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545" activeTab="5"/>
  </bookViews>
  <sheets>
    <sheet name="ATV" sheetId="23" r:id="rId1"/>
    <sheet name="ТР-1" sheetId="32" r:id="rId2"/>
    <sheet name="ТР-2" sheetId="30" r:id="rId3"/>
    <sheet name="ТР-3" sheetId="31" r:id="rId4"/>
    <sheet name="ТР-Л" sheetId="34" r:id="rId5"/>
    <sheet name="ТР-Т" sheetId="35" r:id="rId6"/>
  </sheets>
  <definedNames>
    <definedName name="_1">#REF!</definedName>
    <definedName name="_2">#REF!</definedName>
    <definedName name="_3">#REF!</definedName>
    <definedName name="_5">#REF!</definedName>
  </definedNames>
  <calcPr calcId="145621" concurrentCalc="0"/>
</workbook>
</file>

<file path=xl/calcChain.xml><?xml version="1.0" encoding="utf-8"?>
<calcChain xmlns="http://schemas.openxmlformats.org/spreadsheetml/2006/main">
  <c r="AQ9" i="35" l="1"/>
  <c r="AQ10" i="35"/>
  <c r="AQ11" i="35"/>
  <c r="AQ12" i="35"/>
  <c r="AQ13" i="35"/>
  <c r="AQ8" i="35"/>
  <c r="AO10" i="35"/>
  <c r="AO11" i="35"/>
  <c r="AO12" i="35"/>
  <c r="AO13" i="35"/>
  <c r="AO8" i="35"/>
  <c r="AK9" i="35"/>
  <c r="AK10" i="35"/>
  <c r="AK11" i="35"/>
  <c r="AK12" i="35"/>
  <c r="AK13" i="35"/>
  <c r="AK14" i="35"/>
  <c r="AK8" i="35"/>
  <c r="AO9" i="34"/>
  <c r="AQ9" i="34"/>
  <c r="AO10" i="34"/>
  <c r="AQ10" i="34"/>
  <c r="AO11" i="34"/>
  <c r="AQ11" i="34"/>
  <c r="AO8" i="34"/>
  <c r="AQ8" i="34"/>
  <c r="AK10" i="34"/>
  <c r="BH9" i="31"/>
  <c r="BH10" i="31"/>
  <c r="BH11" i="31"/>
  <c r="BH12" i="31"/>
  <c r="BH13" i="31"/>
  <c r="BH8" i="31"/>
  <c r="BF9" i="31"/>
  <c r="BF10" i="31"/>
  <c r="BF11" i="31"/>
  <c r="BF12" i="31"/>
  <c r="BF13" i="31"/>
  <c r="BF8" i="31"/>
  <c r="BC9" i="31"/>
  <c r="BC10" i="31"/>
  <c r="BC11" i="31"/>
  <c r="BC12" i="31"/>
  <c r="BC13" i="31"/>
  <c r="BC8" i="31"/>
  <c r="BA9" i="31"/>
  <c r="BA10" i="31"/>
  <c r="BA11" i="31"/>
  <c r="BA12" i="31"/>
  <c r="BA13" i="31"/>
  <c r="BA8" i="31"/>
  <c r="AV10" i="31"/>
  <c r="AV11" i="31"/>
  <c r="AV12" i="31"/>
  <c r="AV13" i="31"/>
  <c r="AV9" i="31"/>
  <c r="W9" i="31"/>
  <c r="W10" i="31"/>
  <c r="W11" i="31"/>
  <c r="W12" i="31"/>
  <c r="W13" i="31"/>
  <c r="W8" i="31"/>
  <c r="BC9" i="30"/>
  <c r="BC10" i="30"/>
  <c r="BF10" i="30"/>
  <c r="BF9" i="30"/>
  <c r="BF8" i="30"/>
  <c r="BH8" i="30"/>
  <c r="BA9" i="30"/>
  <c r="BA10" i="30"/>
  <c r="BA8" i="30"/>
  <c r="BC8" i="30"/>
  <c r="AV9" i="30"/>
  <c r="AV10" i="30"/>
  <c r="AV8" i="30"/>
  <c r="W8" i="30"/>
  <c r="W9" i="30"/>
  <c r="W10" i="30"/>
  <c r="AV9" i="32"/>
  <c r="AV10" i="32"/>
  <c r="AV11" i="32"/>
  <c r="AV12" i="32"/>
  <c r="AV13" i="32"/>
  <c r="AV14" i="32"/>
  <c r="AV8" i="32"/>
  <c r="BF9" i="32"/>
  <c r="BH9" i="32"/>
  <c r="BF10" i="32"/>
  <c r="BH10" i="32"/>
  <c r="BF11" i="32"/>
  <c r="BF12" i="32"/>
  <c r="BH12" i="32"/>
  <c r="BF13" i="32"/>
  <c r="BF14" i="32"/>
  <c r="BH14" i="32"/>
  <c r="BH8" i="32"/>
  <c r="BF8" i="32"/>
  <c r="BA9" i="32"/>
  <c r="BC9" i="32"/>
  <c r="BA10" i="32"/>
  <c r="BC10" i="32"/>
  <c r="BA11" i="32"/>
  <c r="BC11" i="32"/>
  <c r="BA12" i="32"/>
  <c r="BC12" i="32"/>
  <c r="BA13" i="32"/>
  <c r="BC13" i="32"/>
  <c r="BA14" i="32"/>
  <c r="BC14" i="32"/>
  <c r="BA8" i="32"/>
  <c r="BC8" i="32"/>
  <c r="W9" i="32"/>
  <c r="W10" i="32"/>
  <c r="W11" i="32"/>
  <c r="W12" i="32"/>
  <c r="W13" i="32"/>
  <c r="W14" i="32"/>
  <c r="W8" i="32"/>
  <c r="AU9" i="23"/>
  <c r="AW9" i="23"/>
  <c r="AU10" i="23"/>
  <c r="AW10" i="23"/>
  <c r="AU8" i="23"/>
  <c r="AW8" i="23"/>
  <c r="AN9" i="23"/>
  <c r="AP9" i="23"/>
  <c r="AN10" i="23"/>
  <c r="AP10" i="23"/>
  <c r="AN8" i="23"/>
  <c r="AP8" i="23"/>
</calcChain>
</file>

<file path=xl/sharedStrings.xml><?xml version="1.0" encoding="utf-8"?>
<sst xmlns="http://schemas.openxmlformats.org/spreadsheetml/2006/main" count="417" uniqueCount="169">
  <si>
    <t>Бортовой номер</t>
  </si>
  <si>
    <t>категория ATV</t>
  </si>
  <si>
    <t>ФИО</t>
  </si>
  <si>
    <t>Нас.пункт</t>
  </si>
  <si>
    <t>Время старта</t>
  </si>
  <si>
    <t>Время финиша</t>
  </si>
  <si>
    <t>Время СУ</t>
  </si>
  <si>
    <t>количество точек СУ</t>
  </si>
  <si>
    <t>Пенализация</t>
  </si>
  <si>
    <t>Результат</t>
  </si>
  <si>
    <t>Владивосток</t>
  </si>
  <si>
    <t>Находка</t>
  </si>
  <si>
    <t>1
2</t>
  </si>
  <si>
    <t>3
4</t>
  </si>
  <si>
    <t>категория ТР-1</t>
  </si>
  <si>
    <t>категория ТР-2</t>
  </si>
  <si>
    <t>категория ТР-3</t>
  </si>
  <si>
    <t>Ряднов Дмитрий</t>
  </si>
  <si>
    <t>Ряднова Анастасия</t>
  </si>
  <si>
    <t>Лаврешин Дмитрий</t>
  </si>
  <si>
    <t>Неупокоев Никита</t>
  </si>
  <si>
    <t>Круткин Александр</t>
  </si>
  <si>
    <t>Воробьев Всеволод</t>
  </si>
  <si>
    <t>Артем</t>
  </si>
  <si>
    <t>стартовало: 4</t>
  </si>
  <si>
    <t>Кульбак Роман</t>
  </si>
  <si>
    <t>Владивосток
Владивосток</t>
  </si>
  <si>
    <t>количество точек СУ 1</t>
  </si>
  <si>
    <t>СУ-1</t>
  </si>
  <si>
    <t>СУ-2</t>
  </si>
  <si>
    <t>количество точек СУ 2</t>
  </si>
  <si>
    <t>121
147</t>
  </si>
  <si>
    <t>106
124</t>
  </si>
  <si>
    <t>Точки</t>
  </si>
  <si>
    <t>Время</t>
  </si>
  <si>
    <t>кол-во СУ</t>
  </si>
  <si>
    <t>МЕСТО</t>
  </si>
  <si>
    <t>итого ВРЕМЯ</t>
  </si>
  <si>
    <t>Участники</t>
  </si>
  <si>
    <t>ФИО Пилот</t>
  </si>
  <si>
    <t>ФИО Штурман</t>
  </si>
  <si>
    <t>Населенный пункт</t>
  </si>
  <si>
    <t>Автомобиль</t>
  </si>
  <si>
    <t>Уссурийск</t>
  </si>
  <si>
    <t>M.Pajero</t>
  </si>
  <si>
    <t>Рудковский Петр</t>
  </si>
  <si>
    <t>Арсеньев</t>
  </si>
  <si>
    <t>Смуров Станислав</t>
  </si>
  <si>
    <t>Масилов Александр</t>
  </si>
  <si>
    <t>Федорчук Евгений</t>
  </si>
  <si>
    <t>Михайлов Александр</t>
  </si>
  <si>
    <t>Гуляев Дмитрий</t>
  </si>
  <si>
    <t>Морозов Евгений</t>
  </si>
  <si>
    <t>Зубцов Данил
Грицаенко Владимир</t>
  </si>
  <si>
    <t>Новиков Андрей</t>
  </si>
  <si>
    <t>Божок Александр</t>
  </si>
  <si>
    <t>Павленко Евгений</t>
  </si>
  <si>
    <t>Беленкова Надежда</t>
  </si>
  <si>
    <t>Сапожников Евгений</t>
  </si>
  <si>
    <t>Мальцев Михаил</t>
  </si>
  <si>
    <t>Волкова Марианна</t>
  </si>
  <si>
    <t>Зеленцов Дмитрий</t>
  </si>
  <si>
    <t>стартовало: 7</t>
  </si>
  <si>
    <t>5
6</t>
  </si>
  <si>
    <t>Уссурийск
Анисимовка</t>
  </si>
  <si>
    <t>Владивосток
Екатериновка</t>
  </si>
  <si>
    <t>Кубок Приморской Федерации автомобильного спорта по трофи-рейдам</t>
  </si>
  <si>
    <t>трофи-рейд  "Серебряный - 2019"</t>
  </si>
  <si>
    <t>01.05 - 04.05 2019 г</t>
  </si>
  <si>
    <t>О7</t>
  </si>
  <si>
    <t>мост кр.</t>
  </si>
  <si>
    <t>О1</t>
  </si>
  <si>
    <t>мост б.</t>
  </si>
  <si>
    <t>БАЛЛЫ</t>
  </si>
  <si>
    <t>Баллы всех СУ</t>
  </si>
  <si>
    <t>стартовало: 6</t>
  </si>
  <si>
    <t>S.Jimny</t>
  </si>
  <si>
    <t>S. Escudo</t>
  </si>
  <si>
    <t>Владивосток, Спасск</t>
  </si>
  <si>
    <t>ВАЗ 2121</t>
  </si>
  <si>
    <t>ДСУ</t>
  </si>
  <si>
    <t>ВРЕМЯ</t>
  </si>
  <si>
    <t>БАЛЛЫ всех СУ</t>
  </si>
  <si>
    <t>сход</t>
  </si>
  <si>
    <t>стартовало: 3</t>
  </si>
  <si>
    <t>Кацура Никита</t>
  </si>
  <si>
    <t>Смыков Максим</t>
  </si>
  <si>
    <t>Владивосток, Галёнки</t>
  </si>
  <si>
    <t>Владдивосток</t>
  </si>
  <si>
    <t>ВАЗ 21214</t>
  </si>
  <si>
    <t>Ченчик Никита</t>
  </si>
  <si>
    <t>Шестак Максим</t>
  </si>
  <si>
    <t>Панюшкин Сергей</t>
  </si>
  <si>
    <t>Панюшкин Валерий</t>
  </si>
  <si>
    <t>Артём</t>
  </si>
  <si>
    <t>Находка, Владиосток</t>
  </si>
  <si>
    <t>Молния</t>
  </si>
  <si>
    <t>Korando</t>
  </si>
  <si>
    <t>Jemini</t>
  </si>
  <si>
    <t>категория ТР-Л</t>
  </si>
  <si>
    <t>категория ТР-Т</t>
  </si>
  <si>
    <t>Subaru Forester</t>
  </si>
  <si>
    <t>Polaris (UTV)</t>
  </si>
  <si>
    <t>СУ "Русское Ралли"</t>
  </si>
  <si>
    <t>Сумма</t>
  </si>
  <si>
    <r>
      <t xml:space="preserve">130
</t>
    </r>
    <r>
      <rPr>
        <sz val="10"/>
        <rFont val="Arial Cyr"/>
        <charset val="204"/>
      </rPr>
      <t>[3]</t>
    </r>
  </si>
  <si>
    <r>
      <t xml:space="preserve">110
</t>
    </r>
    <r>
      <rPr>
        <sz val="10"/>
        <rFont val="Arial Cyr"/>
        <charset val="204"/>
      </rPr>
      <t>[3]</t>
    </r>
  </si>
  <si>
    <r>
      <t xml:space="preserve">PXZ
</t>
    </r>
    <r>
      <rPr>
        <sz val="10"/>
        <rFont val="Arial Cyr"/>
        <charset val="204"/>
      </rPr>
      <t>[3]</t>
    </r>
  </si>
  <si>
    <r>
      <t xml:space="preserve">108
</t>
    </r>
    <r>
      <rPr>
        <sz val="10"/>
        <rFont val="Arial Cyr"/>
        <charset val="204"/>
      </rPr>
      <t>[1]</t>
    </r>
  </si>
  <si>
    <r>
      <t xml:space="preserve">200
</t>
    </r>
    <r>
      <rPr>
        <sz val="10"/>
        <rFont val="Arial Cyr"/>
        <charset val="204"/>
      </rPr>
      <t>[1]</t>
    </r>
  </si>
  <si>
    <r>
      <t xml:space="preserve">111
</t>
    </r>
    <r>
      <rPr>
        <sz val="10"/>
        <rFont val="Arial Cyr"/>
        <charset val="204"/>
      </rPr>
      <t>[1]</t>
    </r>
  </si>
  <si>
    <r>
      <t xml:space="preserve">199
</t>
    </r>
    <r>
      <rPr>
        <sz val="10"/>
        <rFont val="Arial Cyr"/>
        <charset val="204"/>
      </rPr>
      <t>[1]</t>
    </r>
  </si>
  <si>
    <r>
      <t xml:space="preserve">114
</t>
    </r>
    <r>
      <rPr>
        <sz val="10"/>
        <rFont val="Arial Cyr"/>
        <charset val="204"/>
      </rPr>
      <t>[1]</t>
    </r>
  </si>
  <si>
    <r>
      <t xml:space="preserve">112
</t>
    </r>
    <r>
      <rPr>
        <sz val="10"/>
        <rFont val="Arial Cyr"/>
        <charset val="204"/>
      </rPr>
      <t>[1]</t>
    </r>
  </si>
  <si>
    <r>
      <t xml:space="preserve">113
</t>
    </r>
    <r>
      <rPr>
        <sz val="10"/>
        <rFont val="Arial Cyr"/>
        <charset val="204"/>
      </rPr>
      <t>[1]</t>
    </r>
  </si>
  <si>
    <r>
      <t xml:space="preserve">198
</t>
    </r>
    <r>
      <rPr>
        <sz val="10"/>
        <rFont val="Arial Cyr"/>
        <charset val="204"/>
      </rPr>
      <t>[1]</t>
    </r>
  </si>
  <si>
    <r>
      <t xml:space="preserve">52
</t>
    </r>
    <r>
      <rPr>
        <sz val="10"/>
        <rFont val="Arial Cyr"/>
        <charset val="204"/>
      </rPr>
      <t>[1]</t>
    </r>
  </si>
  <si>
    <r>
      <t xml:space="preserve">115
</t>
    </r>
    <r>
      <rPr>
        <sz val="10"/>
        <rFont val="Arial Cyr"/>
        <charset val="204"/>
      </rPr>
      <t>[1]</t>
    </r>
  </si>
  <si>
    <r>
      <t xml:space="preserve">123
</t>
    </r>
    <r>
      <rPr>
        <sz val="10"/>
        <rFont val="Arial Cyr"/>
        <charset val="204"/>
      </rPr>
      <t>[1]</t>
    </r>
  </si>
  <si>
    <r>
      <t xml:space="preserve">119
</t>
    </r>
    <r>
      <rPr>
        <sz val="10"/>
        <rFont val="Arial Cyr"/>
        <charset val="204"/>
      </rPr>
      <t>[3]</t>
    </r>
  </si>
  <si>
    <r>
      <t xml:space="preserve">FK
</t>
    </r>
    <r>
      <rPr>
        <sz val="10"/>
        <rFont val="Arial Cyr"/>
        <charset val="204"/>
      </rPr>
      <t>[3]</t>
    </r>
  </si>
  <si>
    <r>
      <t xml:space="preserve">124
</t>
    </r>
    <r>
      <rPr>
        <sz val="10"/>
        <rFont val="Arial Cyr"/>
        <charset val="204"/>
      </rPr>
      <t>[1]</t>
    </r>
  </si>
  <si>
    <r>
      <t xml:space="preserve">126
</t>
    </r>
    <r>
      <rPr>
        <sz val="10"/>
        <rFont val="Arial Cyr"/>
        <charset val="204"/>
      </rPr>
      <t>[1]</t>
    </r>
  </si>
  <si>
    <r>
      <t xml:space="preserve">ЖД
</t>
    </r>
    <r>
      <rPr>
        <sz val="10"/>
        <rFont val="Arial Cyr"/>
        <charset val="204"/>
      </rPr>
      <t>[1]</t>
    </r>
  </si>
  <si>
    <r>
      <t xml:space="preserve">:(
</t>
    </r>
    <r>
      <rPr>
        <sz val="10"/>
        <rFont val="Arial Cyr"/>
        <charset val="204"/>
      </rPr>
      <t>[1]</t>
    </r>
  </si>
  <si>
    <r>
      <t xml:space="preserve">134
</t>
    </r>
    <r>
      <rPr>
        <sz val="10"/>
        <rFont val="Arial Cyr"/>
        <charset val="204"/>
      </rPr>
      <t>[3]</t>
    </r>
  </si>
  <si>
    <r>
      <t xml:space="preserve">125
</t>
    </r>
    <r>
      <rPr>
        <sz val="10"/>
        <rFont val="Arial Cyr"/>
        <charset val="204"/>
      </rPr>
      <t>[1]</t>
    </r>
  </si>
  <si>
    <r>
      <t xml:space="preserve">122
</t>
    </r>
    <r>
      <rPr>
        <sz val="10"/>
        <rFont val="Arial Cyr"/>
        <charset val="204"/>
      </rPr>
      <t>[1]</t>
    </r>
  </si>
  <si>
    <r>
      <t xml:space="preserve">МОСТ
</t>
    </r>
    <r>
      <rPr>
        <sz val="10"/>
        <rFont val="Arial Cyr"/>
        <charset val="204"/>
      </rPr>
      <t>[1]</t>
    </r>
  </si>
  <si>
    <r>
      <t xml:space="preserve">24
</t>
    </r>
    <r>
      <rPr>
        <sz val="10"/>
        <rFont val="Arial Cyr"/>
        <charset val="204"/>
      </rPr>
      <t>[3]</t>
    </r>
  </si>
  <si>
    <r>
      <t xml:space="preserve">109
</t>
    </r>
    <r>
      <rPr>
        <sz val="10"/>
        <rFont val="Arial Cyr"/>
        <charset val="204"/>
      </rPr>
      <t>[1]</t>
    </r>
  </si>
  <si>
    <r>
      <t xml:space="preserve">11
</t>
    </r>
    <r>
      <rPr>
        <sz val="10"/>
        <rFont val="Arial Cyr"/>
        <charset val="204"/>
      </rPr>
      <t>[1]</t>
    </r>
  </si>
  <si>
    <t>Результат СУ</t>
  </si>
  <si>
    <t>Результат всех СУ</t>
  </si>
  <si>
    <t>Кол-во СУ</t>
  </si>
  <si>
    <t>Н. Сафари</t>
  </si>
  <si>
    <t>Свитина Наталья</t>
  </si>
  <si>
    <t>TLC80</t>
  </si>
  <si>
    <t>T. Prado</t>
  </si>
  <si>
    <t>Врангель</t>
  </si>
  <si>
    <t>N.Datsun</t>
  </si>
  <si>
    <t>Очки СУ</t>
  </si>
  <si>
    <t>Коротюк Сергей
Павлов Антон</t>
  </si>
  <si>
    <t>Овчинников Станислав</t>
  </si>
  <si>
    <t>Яковенко Михаил</t>
  </si>
  <si>
    <t>Козаков Владимир</t>
  </si>
  <si>
    <t>Богацкая Евгения</t>
  </si>
  <si>
    <t>Максимов Виталий</t>
  </si>
  <si>
    <t>Кешнов Василий</t>
  </si>
  <si>
    <t>Бердников Иван</t>
  </si>
  <si>
    <t>Бердников Александр</t>
  </si>
  <si>
    <t>Кизеев Артем</t>
  </si>
  <si>
    <t>Чекунов Андрей</t>
  </si>
  <si>
    <t>Шишацкий Сергей</t>
  </si>
  <si>
    <t>Бойко Денис</t>
  </si>
  <si>
    <t>Смольников Константин</t>
  </si>
  <si>
    <t>Матвеенко Игорь</t>
  </si>
  <si>
    <t>Матвеенко Ксения</t>
  </si>
  <si>
    <t>Бондарь Сергей</t>
  </si>
  <si>
    <t>Янковой Андрей</t>
  </si>
  <si>
    <t>Колван Евгений</t>
  </si>
  <si>
    <t>Шапин Роман
Денисенко Данил</t>
  </si>
  <si>
    <t>Бегун Григорий</t>
  </si>
  <si>
    <t>Дидюхин Кирилл</t>
  </si>
  <si>
    <t>Уфимцев Александр</t>
  </si>
  <si>
    <t>Шишацкий Максим</t>
  </si>
  <si>
    <t>Смольникова Елена</t>
  </si>
  <si>
    <t>Учаев Алексей</t>
  </si>
  <si>
    <t>Богацкий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</si>
</sst>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\ h:mm;@"/>
    <numFmt numFmtId="165" formatCode="[h]:mm:ss;@"/>
  </numFmts>
  <fonts count="9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color rgb="FFFF000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b/>
      <sz val="14"/>
      <color theme="1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/>
    <xf numFmtId="1" fontId="0" fillId="0" borderId="0" xfId="0" applyNumberFormat="1" applyBorder="1"/>
    <xf numFmtId="0" fontId="3" fillId="0" borderId="1" xfId="0" applyFont="1" applyBorder="1"/>
    <xf numFmtId="165" fontId="0" fillId="0" borderId="0" xfId="0" applyNumberForma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2" xfId="0" applyFont="1" applyFill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0" fillId="0" borderId="0" xfId="0" applyNumberFormat="1" applyBorder="1"/>
    <xf numFmtId="3" fontId="2" fillId="0" borderId="0" xfId="0" applyNumberFormat="1" applyFont="1" applyBorder="1" applyAlignment="1">
      <alignment horizontal="left" wrapText="1"/>
    </xf>
    <xf numFmtId="0" fontId="5" fillId="0" borderId="0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7" fillId="0" borderId="1" xfId="0" applyFont="1" applyBorder="1"/>
    <xf numFmtId="21" fontId="2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725"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opLeftCell="F1" zoomScaleNormal="100" workbookViewId="0">
      <selection activeCell="BB9" sqref="BB9"/>
    </sheetView>
  </sheetViews>
  <sheetFormatPr defaultRowHeight="12.75" x14ac:dyDescent="0.2"/>
  <cols>
    <col min="1" max="1" width="4.140625" customWidth="1"/>
    <col min="3" max="3" width="26.85546875" customWidth="1"/>
    <col min="4" max="4" width="17.85546875" customWidth="1"/>
    <col min="5" max="5" width="4.85546875" customWidth="1"/>
    <col min="6" max="6" width="3.85546875" customWidth="1"/>
    <col min="7" max="8" width="3.7109375" customWidth="1"/>
    <col min="9" max="9" width="3.5703125" customWidth="1"/>
    <col min="10" max="10" width="3.7109375" customWidth="1"/>
    <col min="11" max="11" width="3.5703125" customWidth="1"/>
    <col min="12" max="12" width="3.7109375" customWidth="1"/>
    <col min="13" max="13" width="3.85546875" customWidth="1"/>
    <col min="14" max="14" width="10.5703125" customWidth="1"/>
    <col min="15" max="15" width="3.5703125" customWidth="1"/>
    <col min="16" max="16" width="3.85546875" customWidth="1"/>
    <col min="17" max="17" width="3.7109375" customWidth="1"/>
    <col min="18" max="19" width="5.140625" customWidth="1"/>
    <col min="20" max="20" width="3.7109375" customWidth="1"/>
    <col min="21" max="21" width="5" customWidth="1"/>
    <col min="22" max="22" width="3.7109375" customWidth="1"/>
    <col min="23" max="23" width="3.85546875" customWidth="1"/>
    <col min="24" max="27" width="3.5703125" customWidth="1"/>
    <col min="28" max="28" width="10.5703125" customWidth="1"/>
    <col min="29" max="34" width="3.5703125" customWidth="1"/>
    <col min="35" max="35" width="8.85546875" customWidth="1"/>
    <col min="36" max="36" width="5" customWidth="1"/>
    <col min="37" max="37" width="10.5703125" customWidth="1"/>
    <col min="38" max="38" width="13.28515625" customWidth="1"/>
    <col min="39" max="39" width="13.42578125" customWidth="1"/>
    <col min="40" max="40" width="9.28515625" customWidth="1"/>
    <col min="41" max="41" width="9.42578125" customWidth="1"/>
    <col min="42" max="42" width="9.7109375" customWidth="1"/>
    <col min="43" max="44" width="8" customWidth="1"/>
    <col min="45" max="45" width="13.28515625" customWidth="1"/>
    <col min="46" max="46" width="13.42578125" customWidth="1"/>
    <col min="47" max="49" width="9.42578125" customWidth="1"/>
    <col min="50" max="50" width="7.28515625" customWidth="1"/>
    <col min="51" max="51" width="7.42578125" customWidth="1"/>
    <col min="53" max="54" width="10.140625" customWidth="1"/>
  </cols>
  <sheetData>
    <row r="1" spans="1:54" ht="15.75" x14ac:dyDescent="0.25">
      <c r="A1" s="1" t="s">
        <v>66</v>
      </c>
      <c r="B1" s="1"/>
      <c r="C1" s="1"/>
      <c r="D1" s="1"/>
    </row>
    <row r="2" spans="1:54" ht="15.75" x14ac:dyDescent="0.25">
      <c r="A2" s="1" t="s">
        <v>67</v>
      </c>
      <c r="B2" s="1"/>
      <c r="C2" s="1"/>
      <c r="D2" s="1"/>
    </row>
    <row r="3" spans="1:54" ht="15.75" x14ac:dyDescent="0.25">
      <c r="A3" s="1" t="s">
        <v>68</v>
      </c>
      <c r="B3" s="1"/>
      <c r="C3" s="1"/>
      <c r="D3" s="1"/>
    </row>
    <row r="4" spans="1:54" ht="15.75" x14ac:dyDescent="0.25">
      <c r="A4" s="1" t="s">
        <v>1</v>
      </c>
      <c r="B4" s="1"/>
      <c r="C4" s="1"/>
      <c r="D4" s="1"/>
    </row>
    <row r="5" spans="1:54" x14ac:dyDescent="0.2">
      <c r="A5" s="46" t="s">
        <v>38</v>
      </c>
      <c r="B5" s="46"/>
      <c r="C5" s="46"/>
      <c r="D5" s="46"/>
      <c r="E5" s="46" t="s">
        <v>33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34</v>
      </c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 t="s">
        <v>9</v>
      </c>
      <c r="BA5" s="46"/>
      <c r="BB5" s="46"/>
    </row>
    <row r="6" spans="1:54" s="9" customFormat="1" ht="15.75" customHeight="1" x14ac:dyDescent="0.2">
      <c r="A6" s="47" t="s">
        <v>75</v>
      </c>
      <c r="B6" s="47"/>
      <c r="C6" s="47"/>
      <c r="D6" s="47"/>
      <c r="E6" s="48" t="s">
        <v>28</v>
      </c>
      <c r="F6" s="48"/>
      <c r="G6" s="48"/>
      <c r="H6" s="48"/>
      <c r="I6" s="48"/>
      <c r="J6" s="48"/>
      <c r="K6" s="48"/>
      <c r="L6" s="48"/>
      <c r="M6" s="48"/>
      <c r="N6" s="48"/>
      <c r="O6" s="48" t="s">
        <v>29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9" t="s">
        <v>28</v>
      </c>
      <c r="AM6" s="50"/>
      <c r="AN6" s="50"/>
      <c r="AO6" s="50"/>
      <c r="AP6" s="50"/>
      <c r="AQ6" s="50"/>
      <c r="AR6" s="50"/>
      <c r="AS6" s="48" t="s">
        <v>29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9" customFormat="1" ht="26.25" x14ac:dyDescent="0.25">
      <c r="A7" s="2"/>
      <c r="B7" s="7" t="s">
        <v>0</v>
      </c>
      <c r="C7" s="2" t="s">
        <v>2</v>
      </c>
      <c r="D7" s="2" t="s">
        <v>3</v>
      </c>
      <c r="E7" s="15">
        <v>101</v>
      </c>
      <c r="F7" s="15">
        <v>22</v>
      </c>
      <c r="G7" s="15">
        <v>41</v>
      </c>
      <c r="H7" s="15">
        <v>34</v>
      </c>
      <c r="I7" s="15">
        <v>40</v>
      </c>
      <c r="J7" s="15">
        <v>20</v>
      </c>
      <c r="K7" s="15">
        <v>35</v>
      </c>
      <c r="L7" s="15">
        <v>39</v>
      </c>
      <c r="M7" s="15" t="s">
        <v>69</v>
      </c>
      <c r="N7" s="16" t="s">
        <v>27</v>
      </c>
      <c r="O7" s="15">
        <v>19</v>
      </c>
      <c r="P7" s="15">
        <v>38</v>
      </c>
      <c r="Q7" s="15">
        <v>90</v>
      </c>
      <c r="R7" s="15">
        <v>105</v>
      </c>
      <c r="S7" s="15">
        <v>106</v>
      </c>
      <c r="T7" s="15">
        <v>13</v>
      </c>
      <c r="U7" s="15">
        <v>107</v>
      </c>
      <c r="V7" s="15">
        <v>36</v>
      </c>
      <c r="W7" s="15">
        <v>91</v>
      </c>
      <c r="X7" s="15">
        <v>45</v>
      </c>
      <c r="Y7" s="15">
        <v>25</v>
      </c>
      <c r="Z7" s="15">
        <v>26</v>
      </c>
      <c r="AA7" s="15">
        <v>30</v>
      </c>
      <c r="AB7" s="15" t="s">
        <v>70</v>
      </c>
      <c r="AC7" s="15" t="s">
        <v>71</v>
      </c>
      <c r="AD7" s="15">
        <v>43</v>
      </c>
      <c r="AE7" s="15">
        <v>42</v>
      </c>
      <c r="AF7" s="15">
        <v>29</v>
      </c>
      <c r="AG7" s="15">
        <v>88</v>
      </c>
      <c r="AH7" s="15">
        <v>33</v>
      </c>
      <c r="AI7" s="15" t="s">
        <v>72</v>
      </c>
      <c r="AJ7" s="15">
        <v>23</v>
      </c>
      <c r="AK7" s="16" t="s">
        <v>30</v>
      </c>
      <c r="AL7" s="16" t="s">
        <v>4</v>
      </c>
      <c r="AM7" s="16" t="s">
        <v>5</v>
      </c>
      <c r="AN7" s="4" t="s">
        <v>6</v>
      </c>
      <c r="AO7" s="16" t="s">
        <v>8</v>
      </c>
      <c r="AP7" s="17" t="s">
        <v>37</v>
      </c>
      <c r="AQ7" s="32" t="s">
        <v>36</v>
      </c>
      <c r="AR7" s="33" t="s">
        <v>73</v>
      </c>
      <c r="AS7" s="16" t="s">
        <v>4</v>
      </c>
      <c r="AT7" s="16" t="s">
        <v>5</v>
      </c>
      <c r="AU7" s="4" t="s">
        <v>6</v>
      </c>
      <c r="AV7" s="16" t="s">
        <v>8</v>
      </c>
      <c r="AW7" s="17" t="s">
        <v>37</v>
      </c>
      <c r="AX7" s="8" t="s">
        <v>36</v>
      </c>
      <c r="AY7" s="17" t="s">
        <v>73</v>
      </c>
      <c r="AZ7" s="8" t="s">
        <v>35</v>
      </c>
      <c r="BA7" s="8" t="s">
        <v>74</v>
      </c>
      <c r="BB7" s="8" t="s">
        <v>36</v>
      </c>
    </row>
    <row r="8" spans="1:54" s="9" customFormat="1" ht="31.5" x14ac:dyDescent="0.3">
      <c r="A8" s="7" t="s">
        <v>12</v>
      </c>
      <c r="B8" s="14" t="s">
        <v>31</v>
      </c>
      <c r="C8" s="13" t="s">
        <v>53</v>
      </c>
      <c r="D8" s="13" t="s">
        <v>65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9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22</v>
      </c>
      <c r="AL8" s="6">
        <v>43587.541666666664</v>
      </c>
      <c r="AM8" s="6">
        <v>43587.684259259258</v>
      </c>
      <c r="AN8" s="5">
        <f>AM8-AL8</f>
        <v>0.14259259259415558</v>
      </c>
      <c r="AO8" s="5"/>
      <c r="AP8" s="5">
        <f>AN8+AO8</f>
        <v>0.14259259259415558</v>
      </c>
      <c r="AQ8" s="34">
        <v>3</v>
      </c>
      <c r="AR8" s="35">
        <v>1</v>
      </c>
      <c r="AS8" s="6">
        <v>43588.419444444444</v>
      </c>
      <c r="AT8" s="6">
        <v>43588.754861111112</v>
      </c>
      <c r="AU8" s="5">
        <f>AT8-AS8</f>
        <v>0.33541666666860692</v>
      </c>
      <c r="AV8" s="5"/>
      <c r="AW8" s="5">
        <f>AU8+AV8</f>
        <v>0.33541666666860692</v>
      </c>
      <c r="AX8" s="34">
        <v>3</v>
      </c>
      <c r="AY8" s="2">
        <v>1</v>
      </c>
      <c r="AZ8" s="2">
        <v>2</v>
      </c>
      <c r="BA8" s="39">
        <v>2</v>
      </c>
      <c r="BB8" s="38"/>
    </row>
    <row r="9" spans="1:54" s="9" customFormat="1" ht="31.5" x14ac:dyDescent="0.3">
      <c r="A9" s="7" t="s">
        <v>13</v>
      </c>
      <c r="B9" s="14" t="s">
        <v>31</v>
      </c>
      <c r="C9" s="13" t="s">
        <v>142</v>
      </c>
      <c r="D9" s="13" t="s">
        <v>26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9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22</v>
      </c>
      <c r="AL9" s="6">
        <v>43587.543055555558</v>
      </c>
      <c r="AM9" s="6">
        <v>43587.622569444444</v>
      </c>
      <c r="AN9" s="5">
        <f>AM9-AL9</f>
        <v>7.9513888886140194E-2</v>
      </c>
      <c r="AO9" s="5"/>
      <c r="AP9" s="5">
        <f t="shared" ref="AP9:AP10" si="0">AN9+AO9</f>
        <v>7.9513888886140194E-2</v>
      </c>
      <c r="AQ9" s="34">
        <v>1</v>
      </c>
      <c r="AR9" s="35">
        <v>30</v>
      </c>
      <c r="AS9" s="6">
        <v>43588.416666666664</v>
      </c>
      <c r="AT9" s="6">
        <v>43588.66233796296</v>
      </c>
      <c r="AU9" s="5">
        <f>AT9-AS9</f>
        <v>0.24567129629576812</v>
      </c>
      <c r="AV9" s="5"/>
      <c r="AW9" s="5">
        <f t="shared" ref="AW9:AW10" si="1">AU9+AV9</f>
        <v>0.24567129629576812</v>
      </c>
      <c r="AX9" s="34">
        <v>1</v>
      </c>
      <c r="AY9" s="2">
        <v>30</v>
      </c>
      <c r="AZ9" s="2">
        <v>2</v>
      </c>
      <c r="BA9" s="39">
        <v>60</v>
      </c>
      <c r="BB9" s="37">
        <v>1</v>
      </c>
    </row>
    <row r="10" spans="1:54" s="9" customFormat="1" ht="31.5" x14ac:dyDescent="0.3">
      <c r="A10" s="7" t="s">
        <v>63</v>
      </c>
      <c r="B10" s="14" t="s">
        <v>32</v>
      </c>
      <c r="C10" s="13" t="s">
        <v>161</v>
      </c>
      <c r="D10" s="13" t="s">
        <v>64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9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22</v>
      </c>
      <c r="AL10" s="6">
        <v>43587.544444444444</v>
      </c>
      <c r="AM10" s="6">
        <v>43587.638194444444</v>
      </c>
      <c r="AN10" s="5">
        <f>AM10-AL10</f>
        <v>9.375E-2</v>
      </c>
      <c r="AO10" s="5"/>
      <c r="AP10" s="5">
        <f t="shared" si="0"/>
        <v>9.375E-2</v>
      </c>
      <c r="AQ10" s="34">
        <v>2</v>
      </c>
      <c r="AR10" s="35">
        <v>14</v>
      </c>
      <c r="AS10" s="6">
        <v>43588.418055555558</v>
      </c>
      <c r="AT10" s="6">
        <v>43588.708657407406</v>
      </c>
      <c r="AU10" s="5">
        <f>AT10-AS10</f>
        <v>0.29060185184789589</v>
      </c>
      <c r="AV10" s="5"/>
      <c r="AW10" s="5">
        <f t="shared" si="1"/>
        <v>0.29060185184789589</v>
      </c>
      <c r="AX10" s="34">
        <v>2</v>
      </c>
      <c r="AY10" s="2">
        <v>14</v>
      </c>
      <c r="AZ10" s="2">
        <v>2</v>
      </c>
      <c r="BA10" s="39">
        <v>28</v>
      </c>
      <c r="BB10" s="38"/>
    </row>
    <row r="11" spans="1:54" s="9" customFormat="1" x14ac:dyDescent="0.2">
      <c r="E11" s="10"/>
      <c r="F11" s="10"/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54" s="9" customFormat="1" x14ac:dyDescent="0.2"/>
    <row r="13" spans="1:54" s="9" customFormat="1" x14ac:dyDescent="0.2"/>
    <row r="14" spans="1:54" s="9" customFormat="1" x14ac:dyDescent="0.2"/>
    <row r="15" spans="1:54" s="9" customFormat="1" x14ac:dyDescent="0.2"/>
    <row r="16" spans="1:54" s="9" customFormat="1" x14ac:dyDescent="0.2">
      <c r="E16" s="10"/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5:36" s="9" customFormat="1" x14ac:dyDescent="0.2"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5:36" s="9" customFormat="1" x14ac:dyDescent="0.2"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5:36" s="9" customFormat="1" x14ac:dyDescent="0.2">
      <c r="E19" s="10"/>
      <c r="F19" s="10"/>
      <c r="G19" s="10"/>
      <c r="H19" s="10"/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5:36" s="9" customFormat="1" x14ac:dyDescent="0.2"/>
    <row r="21" spans="5:36" s="9" customFormat="1" x14ac:dyDescent="0.2"/>
    <row r="22" spans="5:36" s="9" customFormat="1" x14ac:dyDescent="0.2"/>
    <row r="23" spans="5:36" s="9" customFormat="1" x14ac:dyDescent="0.2"/>
  </sheetData>
  <sortState ref="A8:BQ9">
    <sortCondition ref="AT8"/>
  </sortState>
  <mergeCells count="10">
    <mergeCell ref="AZ5:BB5"/>
    <mergeCell ref="AZ6:BB6"/>
    <mergeCell ref="A5:D5"/>
    <mergeCell ref="A6:D6"/>
    <mergeCell ref="E6:N6"/>
    <mergeCell ref="O6:AK6"/>
    <mergeCell ref="E5:AK5"/>
    <mergeCell ref="AL6:AR6"/>
    <mergeCell ref="AS6:AY6"/>
    <mergeCell ref="AL5:AY5"/>
  </mergeCells>
  <conditionalFormatting sqref="E1:F4 K11:M1048576 K1:M4 E5:E6 E11:F1048576">
    <cfRule type="cellIs" dxfId="724" priority="106" operator="equal">
      <formula>1</formula>
    </cfRule>
  </conditionalFormatting>
  <conditionalFormatting sqref="E7:F7 K7">
    <cfRule type="cellIs" dxfId="723" priority="104" operator="equal">
      <formula>1</formula>
    </cfRule>
  </conditionalFormatting>
  <conditionalFormatting sqref="G9:H9">
    <cfRule type="cellIs" dxfId="722" priority="61" operator="equal">
      <formula>1</formula>
    </cfRule>
  </conditionalFormatting>
  <conditionalFormatting sqref="O6 O1:P4 U11:X1048576 U1:X4 O11:P1048576 AI1:AJ4 AI11:AJ1048576">
    <cfRule type="cellIs" dxfId="721" priority="91" operator="equal">
      <formula>1</formula>
    </cfRule>
  </conditionalFormatting>
  <conditionalFormatting sqref="G1:H4 G11:H1048576">
    <cfRule type="cellIs" dxfId="720" priority="101" operator="equal">
      <formula>1</formula>
    </cfRule>
  </conditionalFormatting>
  <conditionalFormatting sqref="L7:M7">
    <cfRule type="cellIs" dxfId="719" priority="96" operator="equal">
      <formula>1</formula>
    </cfRule>
  </conditionalFormatting>
  <conditionalFormatting sqref="Q7:R7">
    <cfRule type="cellIs" dxfId="718" priority="87" operator="equal">
      <formula>1</formula>
    </cfRule>
  </conditionalFormatting>
  <conditionalFormatting sqref="G7:H7">
    <cfRule type="cellIs" dxfId="717" priority="98" operator="equal">
      <formula>1</formula>
    </cfRule>
  </conditionalFormatting>
  <conditionalFormatting sqref="V7:W7">
    <cfRule type="cellIs" dxfId="716" priority="85" operator="equal">
      <formula>1</formula>
    </cfRule>
  </conditionalFormatting>
  <conditionalFormatting sqref="I7:J7">
    <cfRule type="cellIs" dxfId="715" priority="94" operator="equal">
      <formula>1</formula>
    </cfRule>
  </conditionalFormatting>
  <conditionalFormatting sqref="I1:J4 I11:J1048576">
    <cfRule type="cellIs" dxfId="714" priority="95" operator="equal">
      <formula>1</formula>
    </cfRule>
  </conditionalFormatting>
  <conditionalFormatting sqref="E9:F9 K9">
    <cfRule type="cellIs" dxfId="713" priority="62" operator="equal">
      <formula>1</formula>
    </cfRule>
  </conditionalFormatting>
  <conditionalFormatting sqref="O7:P7 U7 X7 AJ7">
    <cfRule type="cellIs" dxfId="712" priority="90" operator="equal">
      <formula>1</formula>
    </cfRule>
  </conditionalFormatting>
  <conditionalFormatting sqref="Q1:R4 Q11:R1048576">
    <cfRule type="cellIs" dxfId="711" priority="89" operator="equal">
      <formula>1</formula>
    </cfRule>
  </conditionalFormatting>
  <conditionalFormatting sqref="L8:M8">
    <cfRule type="cellIs" dxfId="710" priority="69" operator="equal">
      <formula>1</formula>
    </cfRule>
  </conditionalFormatting>
  <conditionalFormatting sqref="O8:P8 U8 X8 AJ8">
    <cfRule type="cellIs" dxfId="709" priority="66" operator="equal">
      <formula>1</formula>
    </cfRule>
  </conditionalFormatting>
  <conditionalFormatting sqref="V8:W8">
    <cfRule type="cellIs" dxfId="708" priority="64" operator="equal">
      <formula>1</formula>
    </cfRule>
  </conditionalFormatting>
  <conditionalFormatting sqref="S7:T7">
    <cfRule type="cellIs" dxfId="707" priority="83" operator="equal">
      <formula>1</formula>
    </cfRule>
  </conditionalFormatting>
  <conditionalFormatting sqref="S1:T4 S11:T1048576">
    <cfRule type="cellIs" dxfId="706" priority="84" operator="equal">
      <formula>1</formula>
    </cfRule>
  </conditionalFormatting>
  <conditionalFormatting sqref="I8:J8">
    <cfRule type="cellIs" dxfId="705" priority="68" operator="equal">
      <formula>1</formula>
    </cfRule>
  </conditionalFormatting>
  <conditionalFormatting sqref="E8:F8 K8">
    <cfRule type="cellIs" dxfId="704" priority="71" operator="equal">
      <formula>1</formula>
    </cfRule>
  </conditionalFormatting>
  <conditionalFormatting sqref="S8:T8">
    <cfRule type="cellIs" dxfId="703" priority="63" operator="equal">
      <formula>1</formula>
    </cfRule>
  </conditionalFormatting>
  <conditionalFormatting sqref="G8:H8">
    <cfRule type="cellIs" dxfId="702" priority="70" operator="equal">
      <formula>1</formula>
    </cfRule>
  </conditionalFormatting>
  <conditionalFormatting sqref="Q8:R8">
    <cfRule type="cellIs" dxfId="701" priority="65" operator="equal">
      <formula>1</formula>
    </cfRule>
  </conditionalFormatting>
  <conditionalFormatting sqref="L9:M9">
    <cfRule type="cellIs" dxfId="700" priority="60" operator="equal">
      <formula>1</formula>
    </cfRule>
  </conditionalFormatting>
  <conditionalFormatting sqref="AA7:AB7 AE7">
    <cfRule type="cellIs" dxfId="699" priority="37" operator="equal">
      <formula>1</formula>
    </cfRule>
  </conditionalFormatting>
  <conditionalFormatting sqref="AA8:AB8 AE8">
    <cfRule type="cellIs" dxfId="698" priority="35" operator="equal">
      <formula>1</formula>
    </cfRule>
  </conditionalFormatting>
  <conditionalFormatting sqref="L10:M10">
    <cfRule type="cellIs" dxfId="697" priority="56" operator="equal">
      <formula>1</formula>
    </cfRule>
  </conditionalFormatting>
  <conditionalFormatting sqref="I10:J10">
    <cfRule type="cellIs" dxfId="696" priority="55" operator="equal">
      <formula>1</formula>
    </cfRule>
  </conditionalFormatting>
  <conditionalFormatting sqref="G10:H10">
    <cfRule type="cellIs" dxfId="695" priority="57" operator="equal">
      <formula>1</formula>
    </cfRule>
  </conditionalFormatting>
  <conditionalFormatting sqref="AH1:AH4 AH11:AH1048576">
    <cfRule type="cellIs" dxfId="694" priority="30" operator="equal">
      <formula>1</formula>
    </cfRule>
  </conditionalFormatting>
  <conditionalFormatting sqref="I9:J9">
    <cfRule type="cellIs" dxfId="693" priority="59" operator="equal">
      <formula>1</formula>
    </cfRule>
  </conditionalFormatting>
  <conditionalFormatting sqref="E10:F10 K10">
    <cfRule type="cellIs" dxfId="692" priority="58" operator="equal">
      <formula>1</formula>
    </cfRule>
  </conditionalFormatting>
  <conditionalFormatting sqref="AC8:AD8">
    <cfRule type="cellIs" dxfId="691" priority="31" operator="equal">
      <formula>1</formula>
    </cfRule>
  </conditionalFormatting>
  <conditionalFormatting sqref="Z7 AG7">
    <cfRule type="cellIs" dxfId="690" priority="41" operator="equal">
      <formula>1</formula>
    </cfRule>
  </conditionalFormatting>
  <conditionalFormatting sqref="AI8">
    <cfRule type="cellIs" dxfId="689" priority="51" operator="equal">
      <formula>1</formula>
    </cfRule>
  </conditionalFormatting>
  <conditionalFormatting sqref="AI7">
    <cfRule type="cellIs" dxfId="688" priority="53" operator="equal">
      <formula>1</formula>
    </cfRule>
  </conditionalFormatting>
  <conditionalFormatting sqref="O9:P9 U9 X9 AJ9">
    <cfRule type="cellIs" dxfId="687" priority="22" operator="equal">
      <formula>1</formula>
    </cfRule>
  </conditionalFormatting>
  <conditionalFormatting sqref="Y8">
    <cfRule type="cellIs" dxfId="686" priority="43" operator="equal">
      <formula>1</formula>
    </cfRule>
  </conditionalFormatting>
  <conditionalFormatting sqref="Y11:Y1048576 Y1:Y4">
    <cfRule type="cellIs" dxfId="685" priority="46" operator="equal">
      <formula>1</formula>
    </cfRule>
  </conditionalFormatting>
  <conditionalFormatting sqref="Y7">
    <cfRule type="cellIs" dxfId="684" priority="45" operator="equal">
      <formula>1</formula>
    </cfRule>
  </conditionalFormatting>
  <conditionalFormatting sqref="AC7:AD7">
    <cfRule type="cellIs" dxfId="683" priority="33" operator="equal">
      <formula>1</formula>
    </cfRule>
  </conditionalFormatting>
  <conditionalFormatting sqref="Q9:R9">
    <cfRule type="cellIs" dxfId="682" priority="21" operator="equal">
      <formula>1</formula>
    </cfRule>
  </conditionalFormatting>
  <conditionalFormatting sqref="V9:W9">
    <cfRule type="cellIs" dxfId="681" priority="20" operator="equal">
      <formula>1</formula>
    </cfRule>
  </conditionalFormatting>
  <conditionalFormatting sqref="S9:T9">
    <cfRule type="cellIs" dxfId="680" priority="19" operator="equal">
      <formula>1</formula>
    </cfRule>
  </conditionalFormatting>
  <conditionalFormatting sqref="AH7">
    <cfRule type="cellIs" dxfId="679" priority="29" operator="equal">
      <formula>1</formula>
    </cfRule>
  </conditionalFormatting>
  <conditionalFormatting sqref="Z8 AG8">
    <cfRule type="cellIs" dxfId="678" priority="39" operator="equal">
      <formula>1</formula>
    </cfRule>
  </conditionalFormatting>
  <conditionalFormatting sqref="Z11:Z1048576 Z1:Z4 AG1:AG4 AG11:AG1048576">
    <cfRule type="cellIs" dxfId="677" priority="42" operator="equal">
      <formula>1</formula>
    </cfRule>
  </conditionalFormatting>
  <conditionalFormatting sqref="AC9:AD9">
    <cfRule type="cellIs" dxfId="676" priority="14" operator="equal">
      <formula>1</formula>
    </cfRule>
  </conditionalFormatting>
  <conditionalFormatting sqref="AA11:AB1048576 AA1:AB4 AE1:AE4 AE11:AE1048576">
    <cfRule type="cellIs" dxfId="675" priority="38" operator="equal">
      <formula>1</formula>
    </cfRule>
  </conditionalFormatting>
  <conditionalFormatting sqref="AF7">
    <cfRule type="cellIs" dxfId="674" priority="25" operator="equal">
      <formula>1</formula>
    </cfRule>
  </conditionalFormatting>
  <conditionalFormatting sqref="AC11:AD1048576 AC1:AD4">
    <cfRule type="cellIs" dxfId="673" priority="34" operator="equal">
      <formula>1</formula>
    </cfRule>
  </conditionalFormatting>
  <conditionalFormatting sqref="Z10 AG10">
    <cfRule type="cellIs" dxfId="672" priority="5" operator="equal">
      <formula>1</formula>
    </cfRule>
  </conditionalFormatting>
  <conditionalFormatting sqref="Y9">
    <cfRule type="cellIs" dxfId="671" priority="17" operator="equal">
      <formula>1</formula>
    </cfRule>
  </conditionalFormatting>
  <conditionalFormatting sqref="AH8">
    <cfRule type="cellIs" dxfId="670" priority="27" operator="equal">
      <formula>1</formula>
    </cfRule>
  </conditionalFormatting>
  <conditionalFormatting sqref="AF10">
    <cfRule type="cellIs" dxfId="669" priority="1" operator="equal">
      <formula>1</formula>
    </cfRule>
  </conditionalFormatting>
  <conditionalFormatting sqref="AA10:AB10 AE10">
    <cfRule type="cellIs" dxfId="668" priority="4" operator="equal">
      <formula>1</formula>
    </cfRule>
  </conditionalFormatting>
  <conditionalFormatting sqref="AC10:AD10">
    <cfRule type="cellIs" dxfId="667" priority="3" operator="equal">
      <formula>1</formula>
    </cfRule>
  </conditionalFormatting>
  <conditionalFormatting sqref="AH10">
    <cfRule type="cellIs" dxfId="666" priority="2" operator="equal">
      <formula>1</formula>
    </cfRule>
  </conditionalFormatting>
  <conditionalFormatting sqref="AF8">
    <cfRule type="cellIs" dxfId="665" priority="23" operator="equal">
      <formula>1</formula>
    </cfRule>
  </conditionalFormatting>
  <conditionalFormatting sqref="AF11:AF1048576 AF1:AF4">
    <cfRule type="cellIs" dxfId="664" priority="26" operator="equal">
      <formula>1</formula>
    </cfRule>
  </conditionalFormatting>
  <conditionalFormatting sqref="AH9">
    <cfRule type="cellIs" dxfId="663" priority="13" operator="equal">
      <formula>1</formula>
    </cfRule>
  </conditionalFormatting>
  <conditionalFormatting sqref="AI9">
    <cfRule type="cellIs" dxfId="662" priority="18" operator="equal">
      <formula>1</formula>
    </cfRule>
  </conditionalFormatting>
  <conditionalFormatting sqref="Z9 AG9">
    <cfRule type="cellIs" dxfId="661" priority="16" operator="equal">
      <formula>1</formula>
    </cfRule>
  </conditionalFormatting>
  <conditionalFormatting sqref="AA9:AB9 AE9">
    <cfRule type="cellIs" dxfId="660" priority="15" operator="equal">
      <formula>1</formula>
    </cfRule>
  </conditionalFormatting>
  <conditionalFormatting sqref="AF9">
    <cfRule type="cellIs" dxfId="659" priority="12" operator="equal">
      <formula>1</formula>
    </cfRule>
  </conditionalFormatting>
  <conditionalFormatting sqref="S10:T10">
    <cfRule type="cellIs" dxfId="658" priority="8" operator="equal">
      <formula>1</formula>
    </cfRule>
  </conditionalFormatting>
  <conditionalFormatting sqref="Q10:R10">
    <cfRule type="cellIs" dxfId="657" priority="10" operator="equal">
      <formula>1</formula>
    </cfRule>
  </conditionalFormatting>
  <conditionalFormatting sqref="V10:W10">
    <cfRule type="cellIs" dxfId="656" priority="9" operator="equal">
      <formula>1</formula>
    </cfRule>
  </conditionalFormatting>
  <conditionalFormatting sqref="O10:P10 U10 X10 AJ10">
    <cfRule type="cellIs" dxfId="655" priority="11" operator="equal">
      <formula>1</formula>
    </cfRule>
  </conditionalFormatting>
  <conditionalFormatting sqref="AI10">
    <cfRule type="cellIs" dxfId="654" priority="7" operator="equal">
      <formula>1</formula>
    </cfRule>
  </conditionalFormatting>
  <conditionalFormatting sqref="Y10">
    <cfRule type="cellIs" dxfId="653" priority="6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topLeftCell="N1" zoomScaleNormal="100" workbookViewId="0"/>
  </sheetViews>
  <sheetFormatPr defaultRowHeight="12.75" x14ac:dyDescent="0.2"/>
  <cols>
    <col min="1" max="1" width="3.140625" customWidth="1"/>
    <col min="2" max="2" width="10" customWidth="1"/>
    <col min="3" max="3" width="25.28515625" customWidth="1"/>
    <col min="4" max="4" width="26.7109375" customWidth="1"/>
    <col min="5" max="5" width="27" customWidth="1"/>
    <col min="6" max="6" width="17.140625" customWidth="1"/>
    <col min="7" max="7" width="8.42578125" customWidth="1"/>
    <col min="8" max="8" width="7.42578125" customWidth="1"/>
    <col min="9" max="9" width="8.28515625" customWidth="1"/>
    <col min="10" max="10" width="5" customWidth="1"/>
    <col min="11" max="11" width="4.85546875" customWidth="1"/>
    <col min="12" max="12" width="5" customWidth="1"/>
    <col min="13" max="13" width="3.85546875" customWidth="1"/>
    <col min="14" max="14" width="3.5703125" customWidth="1"/>
    <col min="15" max="15" width="4" customWidth="1"/>
    <col min="16" max="16" width="3.85546875" customWidth="1"/>
    <col min="17" max="21" width="3.7109375" customWidth="1"/>
    <col min="22" max="22" width="3.85546875" customWidth="1"/>
    <col min="24" max="24" width="7.28515625" customWidth="1"/>
    <col min="25" max="25" width="7.42578125" customWidth="1"/>
    <col min="26" max="26" width="3.7109375" customWidth="1"/>
    <col min="27" max="27" width="3.85546875" customWidth="1"/>
    <col min="28" max="28" width="3.7109375" customWidth="1"/>
    <col min="29" max="29" width="5.28515625" customWidth="1"/>
    <col min="30" max="30" width="5" customWidth="1"/>
    <col min="31" max="31" width="3.7109375" customWidth="1"/>
    <col min="32" max="32" width="4.85546875" customWidth="1"/>
    <col min="33" max="34" width="3.7109375" customWidth="1"/>
    <col min="35" max="35" width="3.85546875" customWidth="1"/>
    <col min="36" max="38" width="3.7109375" customWidth="1"/>
    <col min="39" max="39" width="10.140625" customWidth="1"/>
    <col min="40" max="40" width="4" customWidth="1"/>
    <col min="41" max="42" width="3.7109375" customWidth="1"/>
    <col min="43" max="43" width="3.85546875" customWidth="1"/>
    <col min="44" max="44" width="3.7109375" customWidth="1"/>
    <col min="45" max="45" width="3.5703125" customWidth="1"/>
    <col min="46" max="46" width="8.85546875" customWidth="1"/>
    <col min="47" max="47" width="3.7109375" customWidth="1"/>
    <col min="49" max="49" width="7.28515625" customWidth="1"/>
    <col min="50" max="50" width="7.42578125" customWidth="1"/>
    <col min="51" max="51" width="13.42578125" bestFit="1" customWidth="1"/>
    <col min="52" max="52" width="14" customWidth="1"/>
    <col min="53" max="53" width="10" customWidth="1"/>
    <col min="56" max="56" width="13.85546875" customWidth="1"/>
    <col min="57" max="57" width="14.140625" customWidth="1"/>
  </cols>
  <sheetData>
    <row r="1" spans="1:63" ht="15.75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</row>
    <row r="2" spans="1:63" ht="15.7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</row>
    <row r="3" spans="1:63" ht="15.75" x14ac:dyDescent="0.25">
      <c r="A3" s="1" t="s">
        <v>68</v>
      </c>
      <c r="B3" s="1"/>
      <c r="C3" s="1"/>
      <c r="D3" s="1"/>
      <c r="E3" s="1"/>
      <c r="F3" s="1"/>
      <c r="G3" s="1"/>
      <c r="H3" s="1"/>
      <c r="I3" s="1"/>
    </row>
    <row r="4" spans="1:63" ht="15.75" x14ac:dyDescent="0.25">
      <c r="A4" s="1" t="s">
        <v>14</v>
      </c>
      <c r="B4" s="1"/>
      <c r="C4" s="1"/>
      <c r="D4" s="1"/>
      <c r="E4" s="1"/>
      <c r="F4" s="1"/>
      <c r="G4" s="1"/>
      <c r="H4" s="1"/>
      <c r="I4" s="1"/>
    </row>
    <row r="5" spans="1:63" ht="14.25" customHeight="1" x14ac:dyDescent="0.2">
      <c r="A5" s="46" t="s">
        <v>38</v>
      </c>
      <c r="B5" s="46"/>
      <c r="C5" s="46"/>
      <c r="D5" s="46"/>
      <c r="E5" s="46"/>
      <c r="F5" s="46"/>
      <c r="G5" s="30"/>
      <c r="H5" s="30"/>
      <c r="I5" s="30"/>
      <c r="J5" s="46" t="s">
        <v>33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 t="s">
        <v>34</v>
      </c>
      <c r="AZ5" s="46"/>
      <c r="BA5" s="46"/>
      <c r="BB5" s="46"/>
      <c r="BC5" s="46"/>
      <c r="BD5" s="46"/>
      <c r="BE5" s="46"/>
      <c r="BF5" s="46"/>
      <c r="BG5" s="46"/>
      <c r="BH5" s="46"/>
      <c r="BI5" s="46" t="s">
        <v>9</v>
      </c>
      <c r="BJ5" s="46"/>
      <c r="BK5" s="46"/>
    </row>
    <row r="6" spans="1:63" ht="16.5" customHeight="1" x14ac:dyDescent="0.2">
      <c r="A6" s="47" t="s">
        <v>62</v>
      </c>
      <c r="B6" s="47"/>
      <c r="C6" s="47"/>
      <c r="D6" s="47"/>
      <c r="E6" s="47"/>
      <c r="F6" s="47"/>
      <c r="G6" s="51" t="s">
        <v>80</v>
      </c>
      <c r="H6" s="52"/>
      <c r="I6" s="53"/>
      <c r="J6" s="48" t="s">
        <v>28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 t="s">
        <v>29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9" t="s">
        <v>28</v>
      </c>
      <c r="AZ6" s="50"/>
      <c r="BA6" s="50"/>
      <c r="BB6" s="50"/>
      <c r="BC6" s="50"/>
      <c r="BD6" s="48" t="s">
        <v>29</v>
      </c>
      <c r="BE6" s="46"/>
      <c r="BF6" s="46"/>
      <c r="BG6" s="46"/>
      <c r="BH6" s="46"/>
      <c r="BI6" s="46"/>
      <c r="BJ6" s="46"/>
      <c r="BK6" s="46"/>
    </row>
    <row r="7" spans="1:63" ht="39" x14ac:dyDescent="0.25">
      <c r="A7" s="2"/>
      <c r="B7" s="7" t="s">
        <v>0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81</v>
      </c>
      <c r="H7" s="2" t="s">
        <v>36</v>
      </c>
      <c r="I7" s="2" t="s">
        <v>73</v>
      </c>
      <c r="J7" s="15">
        <v>103</v>
      </c>
      <c r="K7" s="15">
        <v>102</v>
      </c>
      <c r="L7" s="15">
        <v>101</v>
      </c>
      <c r="M7" s="15">
        <v>15</v>
      </c>
      <c r="N7" s="15">
        <v>22</v>
      </c>
      <c r="O7" s="15">
        <v>41</v>
      </c>
      <c r="P7" s="15">
        <v>34</v>
      </c>
      <c r="Q7" s="15">
        <v>44</v>
      </c>
      <c r="R7" s="15">
        <v>40</v>
      </c>
      <c r="S7" s="15">
        <v>20</v>
      </c>
      <c r="T7" s="15">
        <v>35</v>
      </c>
      <c r="U7" s="15">
        <v>39</v>
      </c>
      <c r="V7" s="15" t="s">
        <v>69</v>
      </c>
      <c r="W7" s="16" t="s">
        <v>27</v>
      </c>
      <c r="X7" s="16" t="s">
        <v>36</v>
      </c>
      <c r="Y7" s="16" t="s">
        <v>73</v>
      </c>
      <c r="Z7" s="15">
        <v>19</v>
      </c>
      <c r="AA7" s="15">
        <v>38</v>
      </c>
      <c r="AB7" s="15">
        <v>90</v>
      </c>
      <c r="AC7" s="15">
        <v>105</v>
      </c>
      <c r="AD7" s="15">
        <v>106</v>
      </c>
      <c r="AE7" s="15">
        <v>13</v>
      </c>
      <c r="AF7" s="15">
        <v>107</v>
      </c>
      <c r="AG7" s="15">
        <v>36</v>
      </c>
      <c r="AH7" s="15">
        <v>91</v>
      </c>
      <c r="AI7" s="15">
        <v>45</v>
      </c>
      <c r="AJ7" s="15">
        <v>25</v>
      </c>
      <c r="AK7" s="15">
        <v>26</v>
      </c>
      <c r="AL7" s="15">
        <v>30</v>
      </c>
      <c r="AM7" s="15" t="s">
        <v>70</v>
      </c>
      <c r="AN7" s="15" t="s">
        <v>71</v>
      </c>
      <c r="AO7" s="15">
        <v>43</v>
      </c>
      <c r="AP7" s="15">
        <v>42</v>
      </c>
      <c r="AQ7" s="15">
        <v>29</v>
      </c>
      <c r="AR7" s="15">
        <v>88</v>
      </c>
      <c r="AS7" s="15">
        <v>33</v>
      </c>
      <c r="AT7" s="15" t="s">
        <v>72</v>
      </c>
      <c r="AU7" s="15">
        <v>23</v>
      </c>
      <c r="AV7" s="16" t="s">
        <v>30</v>
      </c>
      <c r="AW7" s="16" t="s">
        <v>36</v>
      </c>
      <c r="AX7" s="16" t="s">
        <v>73</v>
      </c>
      <c r="AY7" s="16" t="s">
        <v>4</v>
      </c>
      <c r="AZ7" s="16" t="s">
        <v>5</v>
      </c>
      <c r="BA7" s="4" t="s">
        <v>6</v>
      </c>
      <c r="BB7" s="16" t="s">
        <v>8</v>
      </c>
      <c r="BC7" s="17" t="s">
        <v>37</v>
      </c>
      <c r="BD7" s="16" t="s">
        <v>4</v>
      </c>
      <c r="BE7" s="16" t="s">
        <v>5</v>
      </c>
      <c r="BF7" s="4" t="s">
        <v>6</v>
      </c>
      <c r="BG7" s="16" t="s">
        <v>8</v>
      </c>
      <c r="BH7" s="17" t="s">
        <v>37</v>
      </c>
      <c r="BI7" s="8" t="s">
        <v>35</v>
      </c>
      <c r="BJ7" s="8" t="s">
        <v>82</v>
      </c>
      <c r="BK7" s="8" t="s">
        <v>36</v>
      </c>
    </row>
    <row r="8" spans="1:63" ht="18" x14ac:dyDescent="0.25">
      <c r="A8" s="7">
        <v>1</v>
      </c>
      <c r="B8" s="18">
        <v>170</v>
      </c>
      <c r="C8" s="19" t="s">
        <v>47</v>
      </c>
      <c r="D8" s="13" t="s">
        <v>48</v>
      </c>
      <c r="E8" s="13" t="s">
        <v>10</v>
      </c>
      <c r="F8" s="13" t="s">
        <v>76</v>
      </c>
      <c r="G8" s="40">
        <v>0.23750000000000002</v>
      </c>
      <c r="H8" s="13">
        <v>1</v>
      </c>
      <c r="I8" s="42">
        <v>17.5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/>
      <c r="R8" s="3"/>
      <c r="S8" s="3"/>
      <c r="T8" s="3"/>
      <c r="U8" s="3"/>
      <c r="V8" s="3"/>
      <c r="W8" s="3">
        <f>J8+K8+L8+M8+N8+O8+P8</f>
        <v>7</v>
      </c>
      <c r="X8" s="3">
        <v>5</v>
      </c>
      <c r="Y8" s="3">
        <v>18</v>
      </c>
      <c r="Z8" s="3"/>
      <c r="AA8" s="3">
        <v>1</v>
      </c>
      <c r="AB8" s="3">
        <v>1</v>
      </c>
      <c r="AC8" s="3"/>
      <c r="AD8" s="3"/>
      <c r="AE8" s="3">
        <v>1</v>
      </c>
      <c r="AF8" s="3"/>
      <c r="AG8" s="3"/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/>
      <c r="AO8" s="3">
        <v>1</v>
      </c>
      <c r="AP8" s="3">
        <v>1</v>
      </c>
      <c r="AQ8" s="3">
        <v>1</v>
      </c>
      <c r="AR8" s="3"/>
      <c r="AS8" s="3"/>
      <c r="AT8" s="3">
        <v>1</v>
      </c>
      <c r="AU8" s="3"/>
      <c r="AV8" s="3">
        <f>Z8+AA8+AB8+AC8+AD8+AE8+AF8+AG8+AH8+AI8+AJ8+AK8+AL8+AM8+AN8+AO8+AP8+AQ8+AR8+AS8+AT8+AU8</f>
        <v>13</v>
      </c>
      <c r="AW8" s="3">
        <v>3</v>
      </c>
      <c r="AX8" s="3">
        <v>39</v>
      </c>
      <c r="AY8" s="6">
        <v>43587.5</v>
      </c>
      <c r="AZ8" s="6">
        <v>43587.708854166667</v>
      </c>
      <c r="BA8" s="5">
        <f>AZ8-AY8</f>
        <v>0.20885416666715173</v>
      </c>
      <c r="BB8" s="5">
        <v>4.1666666666666664E-2</v>
      </c>
      <c r="BC8" s="5">
        <f>BA8+BB8</f>
        <v>0.25052083333381842</v>
      </c>
      <c r="BD8" s="6">
        <v>43588.401388888888</v>
      </c>
      <c r="BE8" s="6">
        <v>43588.749085648145</v>
      </c>
      <c r="BF8" s="5">
        <f>BE8-BD8</f>
        <v>0.34769675925781485</v>
      </c>
      <c r="BG8" s="5"/>
      <c r="BH8" s="5">
        <f>BG8+BF8</f>
        <v>0.34769675925781485</v>
      </c>
      <c r="BI8" s="2">
        <v>3</v>
      </c>
      <c r="BJ8" s="36">
        <v>74.5</v>
      </c>
      <c r="BK8" s="43">
        <v>4</v>
      </c>
    </row>
    <row r="9" spans="1:63" ht="18" x14ac:dyDescent="0.25">
      <c r="A9" s="7">
        <v>2</v>
      </c>
      <c r="B9" s="18">
        <v>140</v>
      </c>
      <c r="C9" s="13" t="s">
        <v>54</v>
      </c>
      <c r="D9" s="13" t="s">
        <v>55</v>
      </c>
      <c r="E9" s="13" t="s">
        <v>46</v>
      </c>
      <c r="F9" s="13" t="s">
        <v>76</v>
      </c>
      <c r="G9" s="40">
        <v>0.29097222222222224</v>
      </c>
      <c r="H9" s="13">
        <v>2</v>
      </c>
      <c r="I9" s="42">
        <v>13.25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/>
      <c r="R9" s="3"/>
      <c r="S9" s="3"/>
      <c r="T9" s="3"/>
      <c r="U9" s="3"/>
      <c r="V9" s="3"/>
      <c r="W9" s="3">
        <f t="shared" ref="W9:W14" si="0">J9+K9+L9+M9+N9+O9+P9</f>
        <v>7</v>
      </c>
      <c r="X9" s="3">
        <v>7</v>
      </c>
      <c r="Y9" s="3">
        <v>1</v>
      </c>
      <c r="Z9" s="3"/>
      <c r="AA9" s="3">
        <v>1</v>
      </c>
      <c r="AB9" s="3">
        <v>1</v>
      </c>
      <c r="AC9" s="3"/>
      <c r="AD9" s="3"/>
      <c r="AE9" s="3">
        <v>1</v>
      </c>
      <c r="AF9" s="3"/>
      <c r="AG9" s="3"/>
      <c r="AH9" s="3">
        <v>1</v>
      </c>
      <c r="AI9" s="3"/>
      <c r="AJ9" s="3">
        <v>1</v>
      </c>
      <c r="AK9" s="3">
        <v>1</v>
      </c>
      <c r="AL9" s="3">
        <v>1</v>
      </c>
      <c r="AM9" s="3"/>
      <c r="AN9" s="3"/>
      <c r="AO9" s="3">
        <v>1</v>
      </c>
      <c r="AP9" s="3">
        <v>1</v>
      </c>
      <c r="AQ9" s="3">
        <v>1</v>
      </c>
      <c r="AR9" s="3"/>
      <c r="AS9" s="3"/>
      <c r="AT9" s="3"/>
      <c r="AU9" s="3"/>
      <c r="AV9" s="3">
        <f t="shared" ref="AV9:AV14" si="1">Z9+AA9+AB9+AC9+AD9+AE9+AF9+AG9+AH9+AI9+AJ9+AK9+AL9+AM9+AN9+AO9+AP9+AQ9+AR9+AS9+AT9+AU9</f>
        <v>10</v>
      </c>
      <c r="AW9" s="3">
        <v>5</v>
      </c>
      <c r="AX9" s="3">
        <v>18</v>
      </c>
      <c r="AY9" s="6">
        <v>43587.501388888886</v>
      </c>
      <c r="AZ9" s="6">
        <v>43587.841643518521</v>
      </c>
      <c r="BA9" s="5">
        <f t="shared" ref="BA9:BA14" si="2">AZ9-AY9</f>
        <v>0.34025462963472819</v>
      </c>
      <c r="BB9" s="5"/>
      <c r="BC9" s="5">
        <f t="shared" ref="BC9:BC14" si="3">BA9+BB9</f>
        <v>0.34025462963472819</v>
      </c>
      <c r="BD9" s="6">
        <v>43588.404166666667</v>
      </c>
      <c r="BE9" s="6">
        <v>43588.702199074076</v>
      </c>
      <c r="BF9" s="5">
        <f t="shared" ref="BF9:BF14" si="4">BE9-BD9</f>
        <v>0.29803240740875481</v>
      </c>
      <c r="BG9" s="5">
        <v>4.1666666666666664E-2</v>
      </c>
      <c r="BH9" s="5">
        <f t="shared" ref="BH9:BH14" si="5">BG9+BF9</f>
        <v>0.33969907407542149</v>
      </c>
      <c r="BI9" s="2">
        <v>3</v>
      </c>
      <c r="BJ9" s="36">
        <v>32.25</v>
      </c>
      <c r="BK9" s="43">
        <v>6</v>
      </c>
    </row>
    <row r="10" spans="1:63" ht="17.25" customHeight="1" x14ac:dyDescent="0.25">
      <c r="A10" s="8">
        <v>3</v>
      </c>
      <c r="B10" s="20">
        <v>131</v>
      </c>
      <c r="C10" s="19" t="s">
        <v>49</v>
      </c>
      <c r="D10" s="19" t="s">
        <v>143</v>
      </c>
      <c r="E10" s="13" t="s">
        <v>10</v>
      </c>
      <c r="F10" s="13" t="s">
        <v>77</v>
      </c>
      <c r="G10" s="40">
        <v>0.3</v>
      </c>
      <c r="H10" s="13">
        <v>3</v>
      </c>
      <c r="I10" s="42">
        <v>9.75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/>
      <c r="R10" s="3"/>
      <c r="S10" s="3"/>
      <c r="T10" s="3"/>
      <c r="U10" s="3"/>
      <c r="V10" s="3"/>
      <c r="W10" s="3">
        <f t="shared" si="0"/>
        <v>7</v>
      </c>
      <c r="X10" s="3">
        <v>4</v>
      </c>
      <c r="Y10" s="3">
        <v>28</v>
      </c>
      <c r="Z10" s="3"/>
      <c r="AA10" s="3">
        <v>1</v>
      </c>
      <c r="AB10" s="3">
        <v>1</v>
      </c>
      <c r="AC10" s="3"/>
      <c r="AD10" s="3"/>
      <c r="AE10" s="3">
        <v>1</v>
      </c>
      <c r="AF10" s="3"/>
      <c r="AG10" s="3"/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/>
      <c r="AO10" s="3">
        <v>1</v>
      </c>
      <c r="AP10" s="3">
        <v>1</v>
      </c>
      <c r="AQ10" s="3">
        <v>1</v>
      </c>
      <c r="AR10" s="3"/>
      <c r="AS10" s="3"/>
      <c r="AT10" s="3">
        <v>1</v>
      </c>
      <c r="AU10" s="3"/>
      <c r="AV10" s="3">
        <f t="shared" si="1"/>
        <v>13</v>
      </c>
      <c r="AW10" s="3">
        <v>1</v>
      </c>
      <c r="AX10" s="3">
        <v>70</v>
      </c>
      <c r="AY10" s="6">
        <v>43587.50277777778</v>
      </c>
      <c r="AZ10" s="6">
        <v>43587.711053240739</v>
      </c>
      <c r="BA10" s="5">
        <f t="shared" si="2"/>
        <v>0.20827546295913635</v>
      </c>
      <c r="BB10" s="5">
        <v>4.1666666666666664E-2</v>
      </c>
      <c r="BC10" s="5">
        <f t="shared" si="3"/>
        <v>0.24994212962580301</v>
      </c>
      <c r="BD10" s="6">
        <v>43588.4</v>
      </c>
      <c r="BE10" s="6">
        <v>43588.689965277779</v>
      </c>
      <c r="BF10" s="5">
        <f t="shared" si="4"/>
        <v>0.28996527777781012</v>
      </c>
      <c r="BG10" s="2"/>
      <c r="BH10" s="5">
        <f t="shared" si="5"/>
        <v>0.28996527777781012</v>
      </c>
      <c r="BI10" s="2">
        <v>3</v>
      </c>
      <c r="BJ10" s="36">
        <v>107.75</v>
      </c>
      <c r="BK10" s="11">
        <v>2</v>
      </c>
    </row>
    <row r="11" spans="1:63" ht="20.25" customHeight="1" x14ac:dyDescent="0.25">
      <c r="A11" s="7">
        <v>4</v>
      </c>
      <c r="B11" s="18">
        <v>151</v>
      </c>
      <c r="C11" s="13" t="s">
        <v>58</v>
      </c>
      <c r="D11" s="13" t="s">
        <v>57</v>
      </c>
      <c r="E11" s="13" t="s">
        <v>23</v>
      </c>
      <c r="F11" s="13" t="s">
        <v>76</v>
      </c>
      <c r="G11" s="40">
        <v>0.38680555555555557</v>
      </c>
      <c r="H11" s="13">
        <v>4</v>
      </c>
      <c r="I11" s="42">
        <v>7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/>
      <c r="R11" s="3"/>
      <c r="S11" s="3"/>
      <c r="T11" s="3"/>
      <c r="U11" s="3"/>
      <c r="V11" s="3"/>
      <c r="W11" s="3">
        <f t="shared" si="0"/>
        <v>7</v>
      </c>
      <c r="X11" s="3">
        <v>6</v>
      </c>
      <c r="Y11" s="3">
        <v>9</v>
      </c>
      <c r="Z11" s="3"/>
      <c r="AA11" s="3">
        <v>1</v>
      </c>
      <c r="AB11" s="3">
        <v>1</v>
      </c>
      <c r="AC11" s="3"/>
      <c r="AD11" s="3"/>
      <c r="AE11" s="3">
        <v>1</v>
      </c>
      <c r="AF11" s="3"/>
      <c r="AG11" s="3"/>
      <c r="AH11" s="3">
        <v>1</v>
      </c>
      <c r="AI11" s="3"/>
      <c r="AJ11" s="3">
        <v>1</v>
      </c>
      <c r="AK11" s="3"/>
      <c r="AL11" s="3"/>
      <c r="AM11" s="3"/>
      <c r="AN11" s="3"/>
      <c r="AO11" s="3"/>
      <c r="AP11" s="3"/>
      <c r="AQ11" s="3">
        <v>1</v>
      </c>
      <c r="AR11" s="3"/>
      <c r="AS11" s="3"/>
      <c r="AT11" s="3"/>
      <c r="AU11" s="3"/>
      <c r="AV11" s="3">
        <f t="shared" si="1"/>
        <v>6</v>
      </c>
      <c r="AW11" s="3"/>
      <c r="AX11" s="3"/>
      <c r="AY11" s="6">
        <v>43587.504166666666</v>
      </c>
      <c r="AZ11" s="6">
        <v>43587.744351851848</v>
      </c>
      <c r="BA11" s="5">
        <f t="shared" si="2"/>
        <v>0.24018518518278142</v>
      </c>
      <c r="BB11" s="5">
        <v>4.1666666666666664E-2</v>
      </c>
      <c r="BC11" s="5">
        <f t="shared" si="3"/>
        <v>0.28185185184944811</v>
      </c>
      <c r="BD11" s="6">
        <v>43588.402777777781</v>
      </c>
      <c r="BE11" s="6">
        <v>43588.677314814813</v>
      </c>
      <c r="BF11" s="5">
        <f t="shared" si="4"/>
        <v>0.2745370370321325</v>
      </c>
      <c r="BG11" s="5"/>
      <c r="BH11" s="5" t="s">
        <v>83</v>
      </c>
      <c r="BI11" s="2">
        <v>2</v>
      </c>
      <c r="BJ11" s="36">
        <v>16</v>
      </c>
      <c r="BK11" s="23">
        <v>7</v>
      </c>
    </row>
    <row r="12" spans="1:63" ht="18" x14ac:dyDescent="0.25">
      <c r="A12" s="7">
        <v>5</v>
      </c>
      <c r="B12" s="18">
        <v>146</v>
      </c>
      <c r="C12" s="13" t="s">
        <v>17</v>
      </c>
      <c r="D12" s="13" t="s">
        <v>18</v>
      </c>
      <c r="E12" s="13" t="s">
        <v>10</v>
      </c>
      <c r="F12" s="13" t="s">
        <v>76</v>
      </c>
      <c r="G12" s="40">
        <v>0.5625</v>
      </c>
      <c r="H12" s="13">
        <v>5</v>
      </c>
      <c r="I12" s="42">
        <v>4.5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/>
      <c r="R12" s="3"/>
      <c r="S12" s="3"/>
      <c r="T12" s="3"/>
      <c r="U12" s="3"/>
      <c r="V12" s="3"/>
      <c r="W12" s="3">
        <f t="shared" si="0"/>
        <v>7</v>
      </c>
      <c r="X12" s="3">
        <v>2</v>
      </c>
      <c r="Y12" s="3">
        <v>53</v>
      </c>
      <c r="Z12" s="3"/>
      <c r="AA12" s="3">
        <v>1</v>
      </c>
      <c r="AB12" s="3">
        <v>1</v>
      </c>
      <c r="AC12" s="3"/>
      <c r="AD12" s="3"/>
      <c r="AE12" s="3">
        <v>1</v>
      </c>
      <c r="AF12" s="3"/>
      <c r="AG12" s="3"/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/>
      <c r="AO12" s="3">
        <v>1</v>
      </c>
      <c r="AP12" s="3">
        <v>1</v>
      </c>
      <c r="AQ12" s="3">
        <v>1</v>
      </c>
      <c r="AR12" s="3"/>
      <c r="AS12" s="3"/>
      <c r="AT12" s="3">
        <v>1</v>
      </c>
      <c r="AU12" s="3"/>
      <c r="AV12" s="3">
        <f t="shared" si="1"/>
        <v>13</v>
      </c>
      <c r="AW12" s="3">
        <v>2</v>
      </c>
      <c r="AX12" s="3">
        <v>53</v>
      </c>
      <c r="AY12" s="6">
        <v>43587.505555555559</v>
      </c>
      <c r="AZ12" s="6">
        <v>43587.722916666666</v>
      </c>
      <c r="BA12" s="5">
        <f t="shared" si="2"/>
        <v>0.21736111110658385</v>
      </c>
      <c r="BB12" s="5"/>
      <c r="BC12" s="5">
        <f t="shared" si="3"/>
        <v>0.21736111110658385</v>
      </c>
      <c r="BD12" s="6">
        <v>43588.397222222222</v>
      </c>
      <c r="BE12" s="6">
        <v>43588.693923611114</v>
      </c>
      <c r="BF12" s="5">
        <f t="shared" si="4"/>
        <v>0.29670138889196096</v>
      </c>
      <c r="BG12" s="5">
        <v>4.1666666666666664E-2</v>
      </c>
      <c r="BH12" s="5">
        <f t="shared" si="5"/>
        <v>0.33836805555862765</v>
      </c>
      <c r="BI12" s="2">
        <v>3</v>
      </c>
      <c r="BJ12" s="36">
        <v>110.5</v>
      </c>
      <c r="BK12" s="11">
        <v>1</v>
      </c>
    </row>
    <row r="13" spans="1:63" ht="17.25" customHeight="1" x14ac:dyDescent="0.25">
      <c r="A13" s="7">
        <v>6</v>
      </c>
      <c r="B13" s="18">
        <v>126</v>
      </c>
      <c r="C13" s="13" t="s">
        <v>162</v>
      </c>
      <c r="D13" s="13" t="s">
        <v>163</v>
      </c>
      <c r="E13" s="13" t="s">
        <v>78</v>
      </c>
      <c r="F13" s="13" t="s">
        <v>79</v>
      </c>
      <c r="G13" s="41"/>
      <c r="H13" s="13">
        <v>6</v>
      </c>
      <c r="I13" s="42">
        <v>2.25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/>
      <c r="R13" s="3"/>
      <c r="S13" s="3"/>
      <c r="T13" s="3"/>
      <c r="U13" s="3"/>
      <c r="V13" s="3"/>
      <c r="W13" s="3">
        <f t="shared" si="0"/>
        <v>7</v>
      </c>
      <c r="X13" s="3">
        <v>3</v>
      </c>
      <c r="Y13" s="3">
        <v>39</v>
      </c>
      <c r="Z13" s="3"/>
      <c r="AA13" s="3">
        <v>1</v>
      </c>
      <c r="AB13" s="3">
        <v>1</v>
      </c>
      <c r="AC13" s="3"/>
      <c r="AD13" s="3"/>
      <c r="AE13" s="3">
        <v>1</v>
      </c>
      <c r="AF13" s="3"/>
      <c r="AG13" s="3"/>
      <c r="AH13" s="3">
        <v>1</v>
      </c>
      <c r="AI13" s="3"/>
      <c r="AJ13" s="3">
        <v>1</v>
      </c>
      <c r="AK13" s="3">
        <v>1</v>
      </c>
      <c r="AL13" s="3">
        <v>1</v>
      </c>
      <c r="AM13" s="3">
        <v>1</v>
      </c>
      <c r="AN13" s="3"/>
      <c r="AO13" s="3"/>
      <c r="AP13" s="3"/>
      <c r="AQ13" s="3">
        <v>1</v>
      </c>
      <c r="AR13" s="3"/>
      <c r="AS13" s="3"/>
      <c r="AT13" s="3"/>
      <c r="AU13" s="3"/>
      <c r="AV13" s="3">
        <f t="shared" si="1"/>
        <v>9</v>
      </c>
      <c r="AW13" s="3"/>
      <c r="AX13" s="3"/>
      <c r="AY13" s="6">
        <v>43587.506944444445</v>
      </c>
      <c r="AZ13" s="6">
        <v>43587.729351851849</v>
      </c>
      <c r="BA13" s="5">
        <f t="shared" si="2"/>
        <v>0.22240740740380716</v>
      </c>
      <c r="BB13" s="5"/>
      <c r="BC13" s="5">
        <f t="shared" si="3"/>
        <v>0.22240740740380716</v>
      </c>
      <c r="BD13" s="6">
        <v>43588.398611111108</v>
      </c>
      <c r="BE13" s="6">
        <v>43588.699444444443</v>
      </c>
      <c r="BF13" s="5">
        <f t="shared" si="4"/>
        <v>0.3008333333345945</v>
      </c>
      <c r="BG13" s="5"/>
      <c r="BH13" s="5" t="s">
        <v>83</v>
      </c>
      <c r="BI13" s="2">
        <v>2</v>
      </c>
      <c r="BJ13" s="36">
        <v>41.25</v>
      </c>
      <c r="BK13" s="23">
        <v>5</v>
      </c>
    </row>
    <row r="14" spans="1:63" ht="18" x14ac:dyDescent="0.25">
      <c r="A14" s="7">
        <v>7</v>
      </c>
      <c r="B14" s="18">
        <v>149</v>
      </c>
      <c r="C14" s="13" t="s">
        <v>56</v>
      </c>
      <c r="D14" s="13" t="s">
        <v>144</v>
      </c>
      <c r="E14" s="13" t="s">
        <v>10</v>
      </c>
      <c r="F14" s="13" t="s">
        <v>76</v>
      </c>
      <c r="G14" s="41"/>
      <c r="H14" s="13">
        <v>7</v>
      </c>
      <c r="I14" s="42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/>
      <c r="R14" s="3"/>
      <c r="S14" s="3"/>
      <c r="T14" s="3"/>
      <c r="U14" s="3"/>
      <c r="V14" s="3"/>
      <c r="W14" s="3">
        <f t="shared" si="0"/>
        <v>7</v>
      </c>
      <c r="X14" s="3">
        <v>1</v>
      </c>
      <c r="Y14" s="3">
        <v>70</v>
      </c>
      <c r="Z14" s="3"/>
      <c r="AA14" s="3">
        <v>1</v>
      </c>
      <c r="AB14" s="3">
        <v>1</v>
      </c>
      <c r="AC14" s="3"/>
      <c r="AD14" s="3"/>
      <c r="AE14" s="3"/>
      <c r="AF14" s="3"/>
      <c r="AG14" s="3"/>
      <c r="AH14" s="3">
        <v>1</v>
      </c>
      <c r="AI14" s="3">
        <v>1</v>
      </c>
      <c r="AJ14" s="3">
        <v>1</v>
      </c>
      <c r="AK14" s="3"/>
      <c r="AL14" s="3">
        <v>1</v>
      </c>
      <c r="AM14" s="3">
        <v>1</v>
      </c>
      <c r="AN14" s="3"/>
      <c r="AO14" s="3">
        <v>1</v>
      </c>
      <c r="AP14" s="3">
        <v>1</v>
      </c>
      <c r="AQ14" s="3">
        <v>1</v>
      </c>
      <c r="AR14" s="3"/>
      <c r="AS14" s="3"/>
      <c r="AT14" s="3">
        <v>1</v>
      </c>
      <c r="AU14" s="3"/>
      <c r="AV14" s="3">
        <f t="shared" si="1"/>
        <v>11</v>
      </c>
      <c r="AW14" s="3">
        <v>4</v>
      </c>
      <c r="AX14" s="3">
        <v>28</v>
      </c>
      <c r="AY14" s="6">
        <v>43587.508333333331</v>
      </c>
      <c r="AZ14" s="6">
        <v>43587.72</v>
      </c>
      <c r="BA14" s="5">
        <f t="shared" si="2"/>
        <v>0.21166666666977108</v>
      </c>
      <c r="BB14" s="5"/>
      <c r="BC14" s="5">
        <f t="shared" si="3"/>
        <v>0.21166666666977108</v>
      </c>
      <c r="BD14" s="6">
        <v>43588.395833333336</v>
      </c>
      <c r="BE14" s="6">
        <v>43588.745972222219</v>
      </c>
      <c r="BF14" s="5">
        <f t="shared" si="4"/>
        <v>0.35013888888352085</v>
      </c>
      <c r="BG14" s="5"/>
      <c r="BH14" s="5">
        <f t="shared" si="5"/>
        <v>0.35013888888352085</v>
      </c>
      <c r="BI14" s="2">
        <v>3</v>
      </c>
      <c r="BJ14" s="36">
        <v>99</v>
      </c>
      <c r="BK14" s="11">
        <v>3</v>
      </c>
    </row>
    <row r="15" spans="1:63" ht="15.75" x14ac:dyDescent="0.25"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63" ht="18" x14ac:dyDescent="0.25">
      <c r="A16" s="24"/>
      <c r="B16" s="25"/>
      <c r="C16" s="26"/>
      <c r="D16" s="26"/>
      <c r="E16" s="26"/>
      <c r="F16" s="26"/>
      <c r="G16" s="26"/>
      <c r="H16" s="26"/>
      <c r="I16" s="2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27"/>
      <c r="AZ16" s="27"/>
      <c r="BA16" s="12"/>
      <c r="BB16" s="12"/>
      <c r="BC16" s="12"/>
      <c r="BD16" s="27"/>
      <c r="BE16" s="27"/>
      <c r="BF16" s="12"/>
      <c r="BG16" s="12"/>
      <c r="BH16" s="12"/>
      <c r="BI16" s="10"/>
      <c r="BJ16" s="9"/>
      <c r="BK16" s="29"/>
    </row>
  </sheetData>
  <mergeCells count="11">
    <mergeCell ref="A5:F5"/>
    <mergeCell ref="A6:F6"/>
    <mergeCell ref="J5:AX5"/>
    <mergeCell ref="AY5:BH5"/>
    <mergeCell ref="BI5:BK5"/>
    <mergeCell ref="J6:Y6"/>
    <mergeCell ref="Z6:AX6"/>
    <mergeCell ref="AY6:BC6"/>
    <mergeCell ref="BD6:BH6"/>
    <mergeCell ref="BI6:BK6"/>
    <mergeCell ref="G6:I6"/>
  </mergeCells>
  <conditionalFormatting sqref="J1:K4 P1:S4 V9 J5:J6 V1:V4">
    <cfRule type="cellIs" dxfId="652" priority="281" operator="equal">
      <formula>1</formula>
    </cfRule>
  </conditionalFormatting>
  <conditionalFormatting sqref="Z6 Z1:AA4 AK1:AO4">
    <cfRule type="cellIs" dxfId="651" priority="270" operator="equal">
      <formula>1</formula>
    </cfRule>
  </conditionalFormatting>
  <conditionalFormatting sqref="L1:M4">
    <cfRule type="cellIs" dxfId="650" priority="279" operator="equal">
      <formula>1</formula>
    </cfRule>
  </conditionalFormatting>
  <conditionalFormatting sqref="Q15:S15">
    <cfRule type="cellIs" dxfId="649" priority="232" operator="equal">
      <formula>1</formula>
    </cfRule>
  </conditionalFormatting>
  <conditionalFormatting sqref="Q9:S9">
    <cfRule type="cellIs" dxfId="648" priority="276" operator="equal">
      <formula>1</formula>
    </cfRule>
  </conditionalFormatting>
  <conditionalFormatting sqref="N1:O4">
    <cfRule type="cellIs" dxfId="647" priority="274" operator="equal">
      <formula>1</formula>
    </cfRule>
  </conditionalFormatting>
  <conditionalFormatting sqref="AB1:AC4">
    <cfRule type="cellIs" dxfId="646" priority="268" operator="equal">
      <formula>1</formula>
    </cfRule>
  </conditionalFormatting>
  <conditionalFormatting sqref="L7:M7">
    <cfRule type="cellIs" dxfId="645" priority="229" operator="equal">
      <formula>1</formula>
    </cfRule>
  </conditionalFormatting>
  <conditionalFormatting sqref="AD1:AD4 AJ1:AJ4">
    <cfRule type="cellIs" dxfId="644" priority="263" operator="equal">
      <formula>1</formula>
    </cfRule>
  </conditionalFormatting>
  <conditionalFormatting sqref="L15:M15">
    <cfRule type="cellIs" dxfId="643" priority="233" operator="equal">
      <formula>1</formula>
    </cfRule>
  </conditionalFormatting>
  <conditionalFormatting sqref="N15:O15">
    <cfRule type="cellIs" dxfId="642" priority="231" operator="equal">
      <formula>1</formula>
    </cfRule>
  </conditionalFormatting>
  <conditionalFormatting sqref="J7:K7 P7 V7">
    <cfRule type="cellIs" dxfId="641" priority="230" operator="equal">
      <formula>1</formula>
    </cfRule>
  </conditionalFormatting>
  <conditionalFormatting sqref="J15:K15 P15 V15">
    <cfRule type="cellIs" dxfId="640" priority="234" operator="equal">
      <formula>1</formula>
    </cfRule>
  </conditionalFormatting>
  <conditionalFormatting sqref="Q7:S7">
    <cfRule type="cellIs" dxfId="639" priority="228" operator="equal">
      <formula>1</formula>
    </cfRule>
  </conditionalFormatting>
  <conditionalFormatting sqref="J16:K16 P16 V16">
    <cfRule type="cellIs" dxfId="638" priority="178" operator="equal">
      <formula>1</formula>
    </cfRule>
  </conditionalFormatting>
  <conditionalFormatting sqref="N7:O7">
    <cfRule type="cellIs" dxfId="637" priority="227" operator="equal">
      <formula>1</formula>
    </cfRule>
  </conditionalFormatting>
  <conditionalFormatting sqref="Q16:S16">
    <cfRule type="cellIs" dxfId="636" priority="176" operator="equal">
      <formula>1</formula>
    </cfRule>
  </conditionalFormatting>
  <conditionalFormatting sqref="AQ1:AU4">
    <cfRule type="cellIs" dxfId="635" priority="226" operator="equal">
      <formula>1</formula>
    </cfRule>
  </conditionalFormatting>
  <conditionalFormatting sqref="AU9">
    <cfRule type="cellIs" dxfId="634" priority="202" operator="equal">
      <formula>1</formula>
    </cfRule>
  </conditionalFormatting>
  <conditionalFormatting sqref="AP1:AP4">
    <cfRule type="cellIs" dxfId="633" priority="222" operator="equal">
      <formula>1</formula>
    </cfRule>
  </conditionalFormatting>
  <conditionalFormatting sqref="Z9">
    <cfRule type="cellIs" dxfId="632" priority="206" operator="equal">
      <formula>1</formula>
    </cfRule>
  </conditionalFormatting>
  <conditionalFormatting sqref="L16:M16">
    <cfRule type="cellIs" dxfId="631" priority="177" operator="equal">
      <formula>1</formula>
    </cfRule>
  </conditionalFormatting>
  <conditionalFormatting sqref="Z16:AA16 AK16 AN16:AO16">
    <cfRule type="cellIs" dxfId="630" priority="174" operator="equal">
      <formula>1</formula>
    </cfRule>
  </conditionalFormatting>
  <conditionalFormatting sqref="N16:O16">
    <cfRule type="cellIs" dxfId="629" priority="175" operator="equal">
      <formula>1</formula>
    </cfRule>
  </conditionalFormatting>
  <conditionalFormatting sqref="AB16:AC16">
    <cfRule type="cellIs" dxfId="628" priority="173" operator="equal">
      <formula>1</formula>
    </cfRule>
  </conditionalFormatting>
  <conditionalFormatting sqref="AL16:AM16">
    <cfRule type="cellIs" dxfId="627" priority="172" operator="equal">
      <formula>1</formula>
    </cfRule>
  </conditionalFormatting>
  <conditionalFormatting sqref="AD16 AJ16">
    <cfRule type="cellIs" dxfId="626" priority="171" operator="equal">
      <formula>1</formula>
    </cfRule>
  </conditionalFormatting>
  <conditionalFormatting sqref="AR16:AS16">
    <cfRule type="cellIs" dxfId="625" priority="169" operator="equal">
      <formula>1</formula>
    </cfRule>
  </conditionalFormatting>
  <conditionalFormatting sqref="AQ16 AT16:AU16">
    <cfRule type="cellIs" dxfId="624" priority="170" operator="equal">
      <formula>1</formula>
    </cfRule>
  </conditionalFormatting>
  <conditionalFormatting sqref="AP16">
    <cfRule type="cellIs" dxfId="623" priority="168" operator="equal">
      <formula>1</formula>
    </cfRule>
  </conditionalFormatting>
  <conditionalFormatting sqref="L8:M8">
    <cfRule type="cellIs" dxfId="622" priority="166" operator="equal">
      <formula>1</formula>
    </cfRule>
  </conditionalFormatting>
  <conditionalFormatting sqref="J8:K8 P8 V8">
    <cfRule type="cellIs" dxfId="621" priority="167" operator="equal">
      <formula>1</formula>
    </cfRule>
  </conditionalFormatting>
  <conditionalFormatting sqref="N8:O8">
    <cfRule type="cellIs" dxfId="620" priority="164" operator="equal">
      <formula>1</formula>
    </cfRule>
  </conditionalFormatting>
  <conditionalFormatting sqref="Q8:S8">
    <cfRule type="cellIs" dxfId="619" priority="165" operator="equal">
      <formula>1</formula>
    </cfRule>
  </conditionalFormatting>
  <conditionalFormatting sqref="Z8:AA8 AK8 AN8:AO8">
    <cfRule type="cellIs" dxfId="618" priority="163" operator="equal">
      <formula>1</formula>
    </cfRule>
  </conditionalFormatting>
  <conditionalFormatting sqref="AB8:AC8">
    <cfRule type="cellIs" dxfId="617" priority="162" operator="equal">
      <formula>1</formula>
    </cfRule>
  </conditionalFormatting>
  <conditionalFormatting sqref="AL8:AM8">
    <cfRule type="cellIs" dxfId="616" priority="161" operator="equal">
      <formula>1</formula>
    </cfRule>
  </conditionalFormatting>
  <conditionalFormatting sqref="AQ8 AT8:AU8">
    <cfRule type="cellIs" dxfId="615" priority="159" operator="equal">
      <formula>1</formula>
    </cfRule>
  </conditionalFormatting>
  <conditionalFormatting sqref="AD8 AJ8">
    <cfRule type="cellIs" dxfId="614" priority="160" operator="equal">
      <formula>1</formula>
    </cfRule>
  </conditionalFormatting>
  <conditionalFormatting sqref="AR8:AS8">
    <cfRule type="cellIs" dxfId="613" priority="158" operator="equal">
      <formula>1</formula>
    </cfRule>
  </conditionalFormatting>
  <conditionalFormatting sqref="AP8">
    <cfRule type="cellIs" dxfId="612" priority="157" operator="equal">
      <formula>1</formula>
    </cfRule>
  </conditionalFormatting>
  <conditionalFormatting sqref="Q10:S10">
    <cfRule type="cellIs" dxfId="611" priority="143" operator="equal">
      <formula>1</formula>
    </cfRule>
  </conditionalFormatting>
  <conditionalFormatting sqref="Q11:S11">
    <cfRule type="cellIs" dxfId="610" priority="154" operator="equal">
      <formula>1</formula>
    </cfRule>
  </conditionalFormatting>
  <conditionalFormatting sqref="V11">
    <cfRule type="cellIs" dxfId="609" priority="156" operator="equal">
      <formula>1</formula>
    </cfRule>
  </conditionalFormatting>
  <conditionalFormatting sqref="Z10">
    <cfRule type="cellIs" dxfId="608" priority="141" operator="equal">
      <formula>1</formula>
    </cfRule>
  </conditionalFormatting>
  <conditionalFormatting sqref="AB11:AC11">
    <cfRule type="cellIs" dxfId="607" priority="151" operator="equal">
      <formula>1</formula>
    </cfRule>
  </conditionalFormatting>
  <conditionalFormatting sqref="Z11:AA11 AK11 AN11:AO11">
    <cfRule type="cellIs" dxfId="606" priority="152" operator="equal">
      <formula>1</formula>
    </cfRule>
  </conditionalFormatting>
  <conditionalFormatting sqref="AL11:AM11">
    <cfRule type="cellIs" dxfId="605" priority="150" operator="equal">
      <formula>1</formula>
    </cfRule>
  </conditionalFormatting>
  <conditionalFormatting sqref="AD11 AJ11">
    <cfRule type="cellIs" dxfId="604" priority="149" operator="equal">
      <formula>1</formula>
    </cfRule>
  </conditionalFormatting>
  <conditionalFormatting sqref="AQ11 AT11:AU11">
    <cfRule type="cellIs" dxfId="603" priority="148" operator="equal">
      <formula>1</formula>
    </cfRule>
  </conditionalFormatting>
  <conditionalFormatting sqref="AR11:AS11">
    <cfRule type="cellIs" dxfId="602" priority="147" operator="equal">
      <formula>1</formula>
    </cfRule>
  </conditionalFormatting>
  <conditionalFormatting sqref="AP11">
    <cfRule type="cellIs" dxfId="601" priority="146" operator="equal">
      <formula>1</formula>
    </cfRule>
  </conditionalFormatting>
  <conditionalFormatting sqref="V10">
    <cfRule type="cellIs" dxfId="600" priority="145" operator="equal">
      <formula>1</formula>
    </cfRule>
  </conditionalFormatting>
  <conditionalFormatting sqref="AB12:AC12">
    <cfRule type="cellIs" dxfId="599" priority="129" operator="equal">
      <formula>1</formula>
    </cfRule>
  </conditionalFormatting>
  <conditionalFormatting sqref="U12">
    <cfRule type="cellIs" dxfId="598" priority="82" operator="equal">
      <formula>1</formula>
    </cfRule>
  </conditionalFormatting>
  <conditionalFormatting sqref="AD12 AJ12">
    <cfRule type="cellIs" dxfId="597" priority="127" operator="equal">
      <formula>1</formula>
    </cfRule>
  </conditionalFormatting>
  <conditionalFormatting sqref="AR12:AS12">
    <cfRule type="cellIs" dxfId="596" priority="125" operator="equal">
      <formula>1</formula>
    </cfRule>
  </conditionalFormatting>
  <conditionalFormatting sqref="U14">
    <cfRule type="cellIs" dxfId="595" priority="80" operator="equal">
      <formula>1</formula>
    </cfRule>
  </conditionalFormatting>
  <conditionalFormatting sqref="Z12:AA12 AK12 AN12:AO12">
    <cfRule type="cellIs" dxfId="594" priority="130" operator="equal">
      <formula>1</formula>
    </cfRule>
  </conditionalFormatting>
  <conditionalFormatting sqref="AL12:AM12">
    <cfRule type="cellIs" dxfId="593" priority="128" operator="equal">
      <formula>1</formula>
    </cfRule>
  </conditionalFormatting>
  <conditionalFormatting sqref="AU10">
    <cfRule type="cellIs" dxfId="592" priority="137" operator="equal">
      <formula>1</formula>
    </cfRule>
  </conditionalFormatting>
  <conditionalFormatting sqref="AQ12 AT12:AU12">
    <cfRule type="cellIs" dxfId="591" priority="126" operator="equal">
      <formula>1</formula>
    </cfRule>
  </conditionalFormatting>
  <conditionalFormatting sqref="V12">
    <cfRule type="cellIs" dxfId="590" priority="134" operator="equal">
      <formula>1</formula>
    </cfRule>
  </conditionalFormatting>
  <conditionalFormatting sqref="AP12">
    <cfRule type="cellIs" dxfId="589" priority="124" operator="equal">
      <formula>1</formula>
    </cfRule>
  </conditionalFormatting>
  <conditionalFormatting sqref="Q12:S12">
    <cfRule type="cellIs" dxfId="588" priority="132" operator="equal">
      <formula>1</formula>
    </cfRule>
  </conditionalFormatting>
  <conditionalFormatting sqref="AE6 AE1:AF4">
    <cfRule type="cellIs" dxfId="587" priority="61" operator="equal">
      <formula>1</formula>
    </cfRule>
  </conditionalFormatting>
  <conditionalFormatting sqref="N12:O12">
    <cfRule type="cellIs" dxfId="586" priority="68" operator="equal">
      <formula>1</formula>
    </cfRule>
  </conditionalFormatting>
  <conditionalFormatting sqref="L13:M13">
    <cfRule type="cellIs" dxfId="585" priority="66" operator="equal">
      <formula>1</formula>
    </cfRule>
  </conditionalFormatting>
  <conditionalFormatting sqref="L14:M14">
    <cfRule type="cellIs" dxfId="584" priority="63" operator="equal">
      <formula>1</formula>
    </cfRule>
  </conditionalFormatting>
  <conditionalFormatting sqref="V13">
    <cfRule type="cellIs" dxfId="583" priority="123" operator="equal">
      <formula>1</formula>
    </cfRule>
  </conditionalFormatting>
  <conditionalFormatting sqref="Z13:AA13 AK13 AN13:AO13">
    <cfRule type="cellIs" dxfId="582" priority="119" operator="equal">
      <formula>1</formula>
    </cfRule>
  </conditionalFormatting>
  <conditionalFormatting sqref="AD13 AJ13">
    <cfRule type="cellIs" dxfId="581" priority="116" operator="equal">
      <formula>1</formula>
    </cfRule>
  </conditionalFormatting>
  <conditionalFormatting sqref="Q13:S13">
    <cfRule type="cellIs" dxfId="580" priority="121" operator="equal">
      <formula>1</formula>
    </cfRule>
  </conditionalFormatting>
  <conditionalFormatting sqref="AR13:AS13">
    <cfRule type="cellIs" dxfId="579" priority="114" operator="equal">
      <formula>1</formula>
    </cfRule>
  </conditionalFormatting>
  <conditionalFormatting sqref="AB13:AC13">
    <cfRule type="cellIs" dxfId="578" priority="118" operator="equal">
      <formula>1</formula>
    </cfRule>
  </conditionalFormatting>
  <conditionalFormatting sqref="AL13:AM13">
    <cfRule type="cellIs" dxfId="577" priority="117" operator="equal">
      <formula>1</formula>
    </cfRule>
  </conditionalFormatting>
  <conditionalFormatting sqref="AQ13 AT13:AU13">
    <cfRule type="cellIs" dxfId="576" priority="115" operator="equal">
      <formula>1</formula>
    </cfRule>
  </conditionalFormatting>
  <conditionalFormatting sqref="AP13">
    <cfRule type="cellIs" dxfId="575" priority="113" operator="equal">
      <formula>1</formula>
    </cfRule>
  </conditionalFormatting>
  <conditionalFormatting sqref="V14">
    <cfRule type="cellIs" dxfId="574" priority="112" operator="equal">
      <formula>1</formula>
    </cfRule>
  </conditionalFormatting>
  <conditionalFormatting sqref="Z14:AA14 AK14 AN14:AO14">
    <cfRule type="cellIs" dxfId="573" priority="108" operator="equal">
      <formula>1</formula>
    </cfRule>
  </conditionalFormatting>
  <conditionalFormatting sqref="AI8">
    <cfRule type="cellIs" dxfId="572" priority="47" operator="equal">
      <formula>1</formula>
    </cfRule>
  </conditionalFormatting>
  <conditionalFormatting sqref="Q14:S14">
    <cfRule type="cellIs" dxfId="571" priority="110" operator="equal">
      <formula>1</formula>
    </cfRule>
  </conditionalFormatting>
  <conditionalFormatting sqref="AL14:AM14">
    <cfRule type="cellIs" dxfId="570" priority="106" operator="equal">
      <formula>1</formula>
    </cfRule>
  </conditionalFormatting>
  <conditionalFormatting sqref="AB14:AC14">
    <cfRule type="cellIs" dxfId="569" priority="107" operator="equal">
      <formula>1</formula>
    </cfRule>
  </conditionalFormatting>
  <conditionalFormatting sqref="AG11:AH11">
    <cfRule type="cellIs" dxfId="568" priority="45" operator="equal">
      <formula>1</formula>
    </cfRule>
  </conditionalFormatting>
  <conditionalFormatting sqref="AD14 AJ14">
    <cfRule type="cellIs" dxfId="567" priority="105" operator="equal">
      <formula>1</formula>
    </cfRule>
  </conditionalFormatting>
  <conditionalFormatting sqref="AR14:AS14">
    <cfRule type="cellIs" dxfId="566" priority="103" operator="equal">
      <formula>1</formula>
    </cfRule>
  </conditionalFormatting>
  <conditionalFormatting sqref="AQ14 AT14:AU14">
    <cfRule type="cellIs" dxfId="565" priority="104" operator="equal">
      <formula>1</formula>
    </cfRule>
  </conditionalFormatting>
  <conditionalFormatting sqref="AP14">
    <cfRule type="cellIs" dxfId="564" priority="102" operator="equal">
      <formula>1</formula>
    </cfRule>
  </conditionalFormatting>
  <conditionalFormatting sqref="T1:T4">
    <cfRule type="cellIs" dxfId="563" priority="101" operator="equal">
      <formula>1</formula>
    </cfRule>
  </conditionalFormatting>
  <conditionalFormatting sqref="T15">
    <cfRule type="cellIs" dxfId="562" priority="99" operator="equal">
      <formula>1</formula>
    </cfRule>
  </conditionalFormatting>
  <conditionalFormatting sqref="T9">
    <cfRule type="cellIs" dxfId="561" priority="100" operator="equal">
      <formula>1</formula>
    </cfRule>
  </conditionalFormatting>
  <conditionalFormatting sqref="T7">
    <cfRule type="cellIs" dxfId="560" priority="98" operator="equal">
      <formula>1</formula>
    </cfRule>
  </conditionalFormatting>
  <conditionalFormatting sqref="T16">
    <cfRule type="cellIs" dxfId="559" priority="97" operator="equal">
      <formula>1</formula>
    </cfRule>
  </conditionalFormatting>
  <conditionalFormatting sqref="T8">
    <cfRule type="cellIs" dxfId="558" priority="96" operator="equal">
      <formula>1</formula>
    </cfRule>
  </conditionalFormatting>
  <conditionalFormatting sqref="T11">
    <cfRule type="cellIs" dxfId="557" priority="95" operator="equal">
      <formula>1</formula>
    </cfRule>
  </conditionalFormatting>
  <conditionalFormatting sqref="T10">
    <cfRule type="cellIs" dxfId="556" priority="94" operator="equal">
      <formula>1</formula>
    </cfRule>
  </conditionalFormatting>
  <conditionalFormatting sqref="T12">
    <cfRule type="cellIs" dxfId="555" priority="93" operator="equal">
      <formula>1</formula>
    </cfRule>
  </conditionalFormatting>
  <conditionalFormatting sqref="T13">
    <cfRule type="cellIs" dxfId="554" priority="92" operator="equal">
      <formula>1</formula>
    </cfRule>
  </conditionalFormatting>
  <conditionalFormatting sqref="T14">
    <cfRule type="cellIs" dxfId="553" priority="91" operator="equal">
      <formula>1</formula>
    </cfRule>
  </conditionalFormatting>
  <conditionalFormatting sqref="U1:U4">
    <cfRule type="cellIs" dxfId="552" priority="90" operator="equal">
      <formula>1</formula>
    </cfRule>
  </conditionalFormatting>
  <conditionalFormatting sqref="U15">
    <cfRule type="cellIs" dxfId="551" priority="88" operator="equal">
      <formula>1</formula>
    </cfRule>
  </conditionalFormatting>
  <conditionalFormatting sqref="U9">
    <cfRule type="cellIs" dxfId="550" priority="89" operator="equal">
      <formula>1</formula>
    </cfRule>
  </conditionalFormatting>
  <conditionalFormatting sqref="U7">
    <cfRule type="cellIs" dxfId="549" priority="87" operator="equal">
      <formula>1</formula>
    </cfRule>
  </conditionalFormatting>
  <conditionalFormatting sqref="U16">
    <cfRule type="cellIs" dxfId="548" priority="86" operator="equal">
      <formula>1</formula>
    </cfRule>
  </conditionalFormatting>
  <conditionalFormatting sqref="U8">
    <cfRule type="cellIs" dxfId="547" priority="85" operator="equal">
      <formula>1</formula>
    </cfRule>
  </conditionalFormatting>
  <conditionalFormatting sqref="U11">
    <cfRule type="cellIs" dxfId="546" priority="84" operator="equal">
      <formula>1</formula>
    </cfRule>
  </conditionalFormatting>
  <conditionalFormatting sqref="U10">
    <cfRule type="cellIs" dxfId="545" priority="83" operator="equal">
      <formula>1</formula>
    </cfRule>
  </conditionalFormatting>
  <conditionalFormatting sqref="U13">
    <cfRule type="cellIs" dxfId="544" priority="81" operator="equal">
      <formula>1</formula>
    </cfRule>
  </conditionalFormatting>
  <conditionalFormatting sqref="L9:M9">
    <cfRule type="cellIs" dxfId="543" priority="78" operator="equal">
      <formula>1</formula>
    </cfRule>
  </conditionalFormatting>
  <conditionalFormatting sqref="J9:K9 P9">
    <cfRule type="cellIs" dxfId="542" priority="79" operator="equal">
      <formula>1</formula>
    </cfRule>
  </conditionalFormatting>
  <conditionalFormatting sqref="N9:O9">
    <cfRule type="cellIs" dxfId="541" priority="77" operator="equal">
      <formula>1</formula>
    </cfRule>
  </conditionalFormatting>
  <conditionalFormatting sqref="L10:M10">
    <cfRule type="cellIs" dxfId="540" priority="75" operator="equal">
      <formula>1</formula>
    </cfRule>
  </conditionalFormatting>
  <conditionalFormatting sqref="J10:K10 P10">
    <cfRule type="cellIs" dxfId="539" priority="76" operator="equal">
      <formula>1</formula>
    </cfRule>
  </conditionalFormatting>
  <conditionalFormatting sqref="N10:O10">
    <cfRule type="cellIs" dxfId="538" priority="74" operator="equal">
      <formula>1</formula>
    </cfRule>
  </conditionalFormatting>
  <conditionalFormatting sqref="L11:M11">
    <cfRule type="cellIs" dxfId="537" priority="72" operator="equal">
      <formula>1</formula>
    </cfRule>
  </conditionalFormatting>
  <conditionalFormatting sqref="J11:K11 P11">
    <cfRule type="cellIs" dxfId="536" priority="73" operator="equal">
      <formula>1</formula>
    </cfRule>
  </conditionalFormatting>
  <conditionalFormatting sqref="N11:O11">
    <cfRule type="cellIs" dxfId="535" priority="71" operator="equal">
      <formula>1</formula>
    </cfRule>
  </conditionalFormatting>
  <conditionalFormatting sqref="L12:M12">
    <cfRule type="cellIs" dxfId="534" priority="69" operator="equal">
      <formula>1</formula>
    </cfRule>
  </conditionalFormatting>
  <conditionalFormatting sqref="J12:K12 P12">
    <cfRule type="cellIs" dxfId="533" priority="70" operator="equal">
      <formula>1</formula>
    </cfRule>
  </conditionalFormatting>
  <conditionalFormatting sqref="J13:K13 P13">
    <cfRule type="cellIs" dxfId="532" priority="67" operator="equal">
      <formula>1</formula>
    </cfRule>
  </conditionalFormatting>
  <conditionalFormatting sqref="N13:O13">
    <cfRule type="cellIs" dxfId="531" priority="65" operator="equal">
      <formula>1</formula>
    </cfRule>
  </conditionalFormatting>
  <conditionalFormatting sqref="J14:K14 P14">
    <cfRule type="cellIs" dxfId="530" priority="64" operator="equal">
      <formula>1</formula>
    </cfRule>
  </conditionalFormatting>
  <conditionalFormatting sqref="N14:O14">
    <cfRule type="cellIs" dxfId="529" priority="62" operator="equal">
      <formula>1</formula>
    </cfRule>
  </conditionalFormatting>
  <conditionalFormatting sqref="AG1:AH4">
    <cfRule type="cellIs" dxfId="528" priority="60" operator="equal">
      <formula>1</formula>
    </cfRule>
  </conditionalFormatting>
  <conditionalFormatting sqref="AI1:AI4">
    <cfRule type="cellIs" dxfId="527" priority="59" operator="equal">
      <formula>1</formula>
    </cfRule>
  </conditionalFormatting>
  <conditionalFormatting sqref="AG14:AH14">
    <cfRule type="cellIs" dxfId="526" priority="33" operator="equal">
      <formula>1</formula>
    </cfRule>
  </conditionalFormatting>
  <conditionalFormatting sqref="AI13">
    <cfRule type="cellIs" dxfId="525" priority="35" operator="equal">
      <formula>1</formula>
    </cfRule>
  </conditionalFormatting>
  <conditionalFormatting sqref="AE14:AF14">
    <cfRule type="cellIs" dxfId="524" priority="34" operator="equal">
      <formula>1</formula>
    </cfRule>
  </conditionalFormatting>
  <conditionalFormatting sqref="AT7">
    <cfRule type="cellIs" dxfId="523" priority="27" operator="equal">
      <formula>1</formula>
    </cfRule>
  </conditionalFormatting>
  <conditionalFormatting sqref="AJ7">
    <cfRule type="cellIs" dxfId="522" priority="26" operator="equal">
      <formula>1</formula>
    </cfRule>
  </conditionalFormatting>
  <conditionalFormatting sqref="AK7 AR7">
    <cfRule type="cellIs" dxfId="521" priority="25" operator="equal">
      <formula>1</formula>
    </cfRule>
  </conditionalFormatting>
  <conditionalFormatting sqref="AE16:AF16">
    <cfRule type="cellIs" dxfId="520" priority="52" operator="equal">
      <formula>1</formula>
    </cfRule>
  </conditionalFormatting>
  <conditionalFormatting sqref="AG16:AH16">
    <cfRule type="cellIs" dxfId="519" priority="51" operator="equal">
      <formula>1</formula>
    </cfRule>
  </conditionalFormatting>
  <conditionalFormatting sqref="AI16">
    <cfRule type="cellIs" dxfId="518" priority="50" operator="equal">
      <formula>1</formula>
    </cfRule>
  </conditionalFormatting>
  <conditionalFormatting sqref="AE8:AF8">
    <cfRule type="cellIs" dxfId="517" priority="49" operator="equal">
      <formula>1</formula>
    </cfRule>
  </conditionalFormatting>
  <conditionalFormatting sqref="AG8:AH8">
    <cfRule type="cellIs" dxfId="516" priority="48" operator="equal">
      <formula>1</formula>
    </cfRule>
  </conditionalFormatting>
  <conditionalFormatting sqref="AE11:AF11">
    <cfRule type="cellIs" dxfId="515" priority="46" operator="equal">
      <formula>1</formula>
    </cfRule>
  </conditionalFormatting>
  <conditionalFormatting sqref="AI11">
    <cfRule type="cellIs" dxfId="514" priority="44" operator="equal">
      <formula>1</formula>
    </cfRule>
  </conditionalFormatting>
  <conditionalFormatting sqref="AG12:AH12">
    <cfRule type="cellIs" dxfId="513" priority="39" operator="equal">
      <formula>1</formula>
    </cfRule>
  </conditionalFormatting>
  <conditionalFormatting sqref="AI12">
    <cfRule type="cellIs" dxfId="512" priority="38" operator="equal">
      <formula>1</formula>
    </cfRule>
  </conditionalFormatting>
  <conditionalFormatting sqref="AI14">
    <cfRule type="cellIs" dxfId="511" priority="32" operator="equal">
      <formula>1</formula>
    </cfRule>
  </conditionalFormatting>
  <conditionalFormatting sqref="Z7:AA7 AF7 AI7 AU7">
    <cfRule type="cellIs" dxfId="510" priority="31" operator="equal">
      <formula>1</formula>
    </cfRule>
  </conditionalFormatting>
  <conditionalFormatting sqref="AE12:AF12">
    <cfRule type="cellIs" dxfId="509" priority="40" operator="equal">
      <formula>1</formula>
    </cfRule>
  </conditionalFormatting>
  <conditionalFormatting sqref="AE13:AF13">
    <cfRule type="cellIs" dxfId="508" priority="37" operator="equal">
      <formula>1</formula>
    </cfRule>
  </conditionalFormatting>
  <conditionalFormatting sqref="AG13:AH13">
    <cfRule type="cellIs" dxfId="507" priority="36" operator="equal">
      <formula>1</formula>
    </cfRule>
  </conditionalFormatting>
  <conditionalFormatting sqref="AB7:AC7">
    <cfRule type="cellIs" dxfId="506" priority="30" operator="equal">
      <formula>1</formula>
    </cfRule>
  </conditionalFormatting>
  <conditionalFormatting sqref="AG7:AH7">
    <cfRule type="cellIs" dxfId="505" priority="29" operator="equal">
      <formula>1</formula>
    </cfRule>
  </conditionalFormatting>
  <conditionalFormatting sqref="AD7:AE7">
    <cfRule type="cellIs" dxfId="504" priority="28" operator="equal">
      <formula>1</formula>
    </cfRule>
  </conditionalFormatting>
  <conditionalFormatting sqref="AL7:AM7 AP7">
    <cfRule type="cellIs" dxfId="503" priority="24" operator="equal">
      <formula>1</formula>
    </cfRule>
  </conditionalFormatting>
  <conditionalFormatting sqref="AN7:AO7">
    <cfRule type="cellIs" dxfId="502" priority="23" operator="equal">
      <formula>1</formula>
    </cfRule>
  </conditionalFormatting>
  <conditionalFormatting sqref="AS7">
    <cfRule type="cellIs" dxfId="501" priority="22" operator="equal">
      <formula>1</formula>
    </cfRule>
  </conditionalFormatting>
  <conditionalFormatting sqref="AQ7">
    <cfRule type="cellIs" dxfId="500" priority="21" operator="equal">
      <formula>1</formula>
    </cfRule>
  </conditionalFormatting>
  <conditionalFormatting sqref="AA9 AK9 AN9:AO9">
    <cfRule type="cellIs" dxfId="499" priority="20" operator="equal">
      <formula>1</formula>
    </cfRule>
  </conditionalFormatting>
  <conditionalFormatting sqref="AB9:AC9">
    <cfRule type="cellIs" dxfId="498" priority="19" operator="equal">
      <formula>1</formula>
    </cfRule>
  </conditionalFormatting>
  <conditionalFormatting sqref="AL9:AM9">
    <cfRule type="cellIs" dxfId="497" priority="18" operator="equal">
      <formula>1</formula>
    </cfRule>
  </conditionalFormatting>
  <conditionalFormatting sqref="AQ9 AT9">
    <cfRule type="cellIs" dxfId="496" priority="16" operator="equal">
      <formula>1</formula>
    </cfRule>
  </conditionalFormatting>
  <conditionalFormatting sqref="AD9 AJ9">
    <cfRule type="cellIs" dxfId="495" priority="17" operator="equal">
      <formula>1</formula>
    </cfRule>
  </conditionalFormatting>
  <conditionalFormatting sqref="AR9:AS9">
    <cfRule type="cellIs" dxfId="494" priority="15" operator="equal">
      <formula>1</formula>
    </cfRule>
  </conditionalFormatting>
  <conditionalFormatting sqref="AP9">
    <cfRule type="cellIs" dxfId="493" priority="14" operator="equal">
      <formula>1</formula>
    </cfRule>
  </conditionalFormatting>
  <conditionalFormatting sqref="AE9:AF9">
    <cfRule type="cellIs" dxfId="492" priority="13" operator="equal">
      <formula>1</formula>
    </cfRule>
  </conditionalFormatting>
  <conditionalFormatting sqref="AG9:AH9">
    <cfRule type="cellIs" dxfId="491" priority="12" operator="equal">
      <formula>1</formula>
    </cfRule>
  </conditionalFormatting>
  <conditionalFormatting sqref="AI9">
    <cfRule type="cellIs" dxfId="490" priority="11" operator="equal">
      <formula>1</formula>
    </cfRule>
  </conditionalFormatting>
  <conditionalFormatting sqref="AA10 AK10 AN10:AO10">
    <cfRule type="cellIs" dxfId="489" priority="10" operator="equal">
      <formula>1</formula>
    </cfRule>
  </conditionalFormatting>
  <conditionalFormatting sqref="AB10:AC10">
    <cfRule type="cellIs" dxfId="488" priority="9" operator="equal">
      <formula>1</formula>
    </cfRule>
  </conditionalFormatting>
  <conditionalFormatting sqref="AL10:AM10">
    <cfRule type="cellIs" dxfId="487" priority="8" operator="equal">
      <formula>1</formula>
    </cfRule>
  </conditionalFormatting>
  <conditionalFormatting sqref="AQ10 AT10">
    <cfRule type="cellIs" dxfId="486" priority="6" operator="equal">
      <formula>1</formula>
    </cfRule>
  </conditionalFormatting>
  <conditionalFormatting sqref="AD10 AJ10">
    <cfRule type="cellIs" dxfId="485" priority="7" operator="equal">
      <formula>1</formula>
    </cfRule>
  </conditionalFormatting>
  <conditionalFormatting sqref="AR10:AS10">
    <cfRule type="cellIs" dxfId="484" priority="5" operator="equal">
      <formula>1</formula>
    </cfRule>
  </conditionalFormatting>
  <conditionalFormatting sqref="AP10">
    <cfRule type="cellIs" dxfId="483" priority="4" operator="equal">
      <formula>1</formula>
    </cfRule>
  </conditionalFormatting>
  <conditionalFormatting sqref="AE10:AF10">
    <cfRule type="cellIs" dxfId="482" priority="3" operator="equal">
      <formula>1</formula>
    </cfRule>
  </conditionalFormatting>
  <conditionalFormatting sqref="AG10:AH10">
    <cfRule type="cellIs" dxfId="481" priority="2" operator="equal">
      <formula>1</formula>
    </cfRule>
  </conditionalFormatting>
  <conditionalFormatting sqref="AI10">
    <cfRule type="cellIs" dxfId="480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"/>
  <sheetViews>
    <sheetView topLeftCell="G1" zoomScaleNormal="100" workbookViewId="0">
      <selection activeCell="BK10" sqref="BK10"/>
    </sheetView>
  </sheetViews>
  <sheetFormatPr defaultRowHeight="12.75" x14ac:dyDescent="0.2"/>
  <cols>
    <col min="1" max="1" width="2.5703125" customWidth="1"/>
    <col min="2" max="2" width="9.140625" customWidth="1"/>
    <col min="3" max="3" width="32.7109375" customWidth="1"/>
    <col min="4" max="4" width="33.140625" customWidth="1"/>
    <col min="5" max="5" width="32.5703125" customWidth="1"/>
    <col min="6" max="6" width="20.42578125" customWidth="1"/>
    <col min="7" max="7" width="7.85546875" customWidth="1"/>
    <col min="8" max="8" width="7.28515625" customWidth="1"/>
    <col min="9" max="9" width="7.140625" customWidth="1"/>
    <col min="10" max="10" width="5.42578125" customWidth="1"/>
    <col min="11" max="11" width="4.85546875" customWidth="1"/>
    <col min="12" max="12" width="5.140625" bestFit="1" customWidth="1"/>
    <col min="13" max="13" width="3.85546875" bestFit="1" customWidth="1"/>
    <col min="14" max="14" width="4" customWidth="1"/>
    <col min="15" max="15" width="4.140625" customWidth="1"/>
    <col min="16" max="17" width="3.7109375" customWidth="1"/>
    <col min="18" max="18" width="4" customWidth="1"/>
    <col min="19" max="20" width="3.7109375" customWidth="1"/>
    <col min="21" max="21" width="3.85546875" customWidth="1"/>
    <col min="22" max="22" width="4" customWidth="1"/>
    <col min="23" max="23" width="9.140625" customWidth="1"/>
    <col min="24" max="24" width="7.28515625" customWidth="1"/>
    <col min="26" max="26" width="3.7109375" customWidth="1"/>
    <col min="27" max="27" width="3.85546875" customWidth="1"/>
    <col min="28" max="28" width="4" customWidth="1"/>
    <col min="29" max="29" width="5" customWidth="1"/>
    <col min="30" max="30" width="4.85546875" customWidth="1"/>
    <col min="31" max="31" width="4" customWidth="1"/>
    <col min="32" max="32" width="4.85546875" customWidth="1"/>
    <col min="33" max="35" width="3.85546875" customWidth="1"/>
    <col min="36" max="36" width="4" customWidth="1"/>
    <col min="37" max="37" width="4.85546875" customWidth="1"/>
    <col min="38" max="38" width="3.85546875" customWidth="1"/>
    <col min="39" max="39" width="10.42578125" customWidth="1"/>
    <col min="40" max="42" width="3.5703125" customWidth="1"/>
    <col min="43" max="43" width="3.85546875" customWidth="1"/>
    <col min="44" max="44" width="3.5703125" customWidth="1"/>
    <col min="45" max="45" width="3.7109375" customWidth="1"/>
    <col min="47" max="47" width="4.28515625" customWidth="1"/>
    <col min="49" max="49" width="7.28515625" customWidth="1"/>
    <col min="50" max="50" width="7.42578125" customWidth="1"/>
    <col min="51" max="51" width="16.28515625" customWidth="1"/>
    <col min="52" max="52" width="14.42578125" customWidth="1"/>
    <col min="53" max="53" width="10.5703125" customWidth="1"/>
    <col min="56" max="56" width="12.85546875" customWidth="1"/>
    <col min="57" max="57" width="14.28515625" customWidth="1"/>
    <col min="63" max="63" width="7.85546875" customWidth="1"/>
  </cols>
  <sheetData>
    <row r="1" spans="1:63" ht="15.75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</row>
    <row r="2" spans="1:63" ht="15.7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</row>
    <row r="3" spans="1:63" ht="15.75" x14ac:dyDescent="0.25">
      <c r="A3" s="1" t="s">
        <v>68</v>
      </c>
      <c r="B3" s="1"/>
      <c r="C3" s="1"/>
      <c r="D3" s="1"/>
      <c r="E3" s="1"/>
      <c r="F3" s="1"/>
      <c r="G3" s="1"/>
      <c r="H3" s="1"/>
      <c r="I3" s="1"/>
    </row>
    <row r="4" spans="1:63" ht="15.75" x14ac:dyDescent="0.25">
      <c r="A4" s="1" t="s">
        <v>15</v>
      </c>
      <c r="B4" s="1"/>
      <c r="C4" s="1"/>
      <c r="D4" s="1"/>
      <c r="E4" s="1"/>
      <c r="F4" s="1"/>
      <c r="G4" s="1"/>
      <c r="H4" s="1"/>
      <c r="I4" s="1"/>
    </row>
    <row r="5" spans="1:63" x14ac:dyDescent="0.2">
      <c r="A5" s="46" t="s">
        <v>38</v>
      </c>
      <c r="B5" s="46"/>
      <c r="C5" s="46"/>
      <c r="D5" s="46"/>
      <c r="E5" s="46"/>
      <c r="F5" s="46"/>
      <c r="G5" s="54"/>
      <c r="H5" s="52"/>
      <c r="I5" s="53"/>
      <c r="J5" s="46" t="s">
        <v>33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 t="s">
        <v>34</v>
      </c>
      <c r="AZ5" s="46"/>
      <c r="BA5" s="46"/>
      <c r="BB5" s="46"/>
      <c r="BC5" s="46"/>
      <c r="BD5" s="46"/>
      <c r="BE5" s="46"/>
      <c r="BF5" s="46"/>
      <c r="BG5" s="46"/>
      <c r="BH5" s="46"/>
      <c r="BI5" s="46" t="s">
        <v>9</v>
      </c>
      <c r="BJ5" s="46"/>
      <c r="BK5" s="46"/>
    </row>
    <row r="6" spans="1:63" x14ac:dyDescent="0.2">
      <c r="A6" s="47" t="s">
        <v>84</v>
      </c>
      <c r="B6" s="47"/>
      <c r="C6" s="47"/>
      <c r="D6" s="47"/>
      <c r="E6" s="47"/>
      <c r="F6" s="47"/>
      <c r="G6" s="51" t="s">
        <v>80</v>
      </c>
      <c r="H6" s="52"/>
      <c r="I6" s="53"/>
      <c r="J6" s="48" t="s">
        <v>28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 t="s">
        <v>29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9" t="s">
        <v>28</v>
      </c>
      <c r="AZ6" s="50"/>
      <c r="BA6" s="50"/>
      <c r="BB6" s="50"/>
      <c r="BC6" s="50"/>
      <c r="BD6" s="48" t="s">
        <v>29</v>
      </c>
      <c r="BE6" s="46"/>
      <c r="BF6" s="46"/>
      <c r="BG6" s="46"/>
      <c r="BH6" s="46"/>
      <c r="BI6" s="46"/>
      <c r="BJ6" s="46"/>
      <c r="BK6" s="46"/>
    </row>
    <row r="7" spans="1:63" ht="36.75" customHeight="1" x14ac:dyDescent="0.25">
      <c r="A7" s="2"/>
      <c r="B7" s="7" t="s">
        <v>0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81</v>
      </c>
      <c r="H7" s="2" t="s">
        <v>36</v>
      </c>
      <c r="I7" s="2" t="s">
        <v>73</v>
      </c>
      <c r="J7" s="15">
        <v>103</v>
      </c>
      <c r="K7" s="15">
        <v>102</v>
      </c>
      <c r="L7" s="15">
        <v>101</v>
      </c>
      <c r="M7" s="15">
        <v>15</v>
      </c>
      <c r="N7" s="15">
        <v>22</v>
      </c>
      <c r="O7" s="15">
        <v>41</v>
      </c>
      <c r="P7" s="15">
        <v>34</v>
      </c>
      <c r="Q7" s="15">
        <v>44</v>
      </c>
      <c r="R7" s="15">
        <v>40</v>
      </c>
      <c r="S7" s="15">
        <v>20</v>
      </c>
      <c r="T7" s="15">
        <v>35</v>
      </c>
      <c r="U7" s="15">
        <v>39</v>
      </c>
      <c r="V7" s="15" t="s">
        <v>69</v>
      </c>
      <c r="W7" s="16" t="s">
        <v>27</v>
      </c>
      <c r="X7" s="16" t="s">
        <v>36</v>
      </c>
      <c r="Y7" s="16" t="s">
        <v>73</v>
      </c>
      <c r="Z7" s="15">
        <v>19</v>
      </c>
      <c r="AA7" s="15">
        <v>38</v>
      </c>
      <c r="AB7" s="15">
        <v>90</v>
      </c>
      <c r="AC7" s="15">
        <v>105</v>
      </c>
      <c r="AD7" s="15">
        <v>106</v>
      </c>
      <c r="AE7" s="15">
        <v>13</v>
      </c>
      <c r="AF7" s="15">
        <v>107</v>
      </c>
      <c r="AG7" s="15">
        <v>36</v>
      </c>
      <c r="AH7" s="15">
        <v>91</v>
      </c>
      <c r="AI7" s="15">
        <v>45</v>
      </c>
      <c r="AJ7" s="15">
        <v>25</v>
      </c>
      <c r="AK7" s="15">
        <v>26</v>
      </c>
      <c r="AL7" s="15">
        <v>30</v>
      </c>
      <c r="AM7" s="15" t="s">
        <v>70</v>
      </c>
      <c r="AN7" s="15" t="s">
        <v>71</v>
      </c>
      <c r="AO7" s="15">
        <v>43</v>
      </c>
      <c r="AP7" s="15">
        <v>42</v>
      </c>
      <c r="AQ7" s="15">
        <v>29</v>
      </c>
      <c r="AR7" s="15">
        <v>88</v>
      </c>
      <c r="AS7" s="15">
        <v>33</v>
      </c>
      <c r="AT7" s="15" t="s">
        <v>72</v>
      </c>
      <c r="AU7" s="15">
        <v>23</v>
      </c>
      <c r="AV7" s="16" t="s">
        <v>30</v>
      </c>
      <c r="AW7" s="16" t="s">
        <v>36</v>
      </c>
      <c r="AX7" s="16" t="s">
        <v>73</v>
      </c>
      <c r="AY7" s="16" t="s">
        <v>4</v>
      </c>
      <c r="AZ7" s="16" t="s">
        <v>5</v>
      </c>
      <c r="BA7" s="4" t="s">
        <v>6</v>
      </c>
      <c r="BB7" s="16" t="s">
        <v>8</v>
      </c>
      <c r="BC7" s="17" t="s">
        <v>37</v>
      </c>
      <c r="BD7" s="16" t="s">
        <v>4</v>
      </c>
      <c r="BE7" s="16" t="s">
        <v>5</v>
      </c>
      <c r="BF7" s="4" t="s">
        <v>6</v>
      </c>
      <c r="BG7" s="16" t="s">
        <v>8</v>
      </c>
      <c r="BH7" s="17" t="s">
        <v>37</v>
      </c>
      <c r="BI7" s="8" t="s">
        <v>35</v>
      </c>
      <c r="BJ7" s="8" t="s">
        <v>82</v>
      </c>
      <c r="BK7" s="8" t="s">
        <v>36</v>
      </c>
    </row>
    <row r="8" spans="1:63" ht="18" x14ac:dyDescent="0.25">
      <c r="A8" s="7">
        <v>1</v>
      </c>
      <c r="B8" s="18">
        <v>139</v>
      </c>
      <c r="C8" s="19" t="s">
        <v>50</v>
      </c>
      <c r="D8" s="13" t="s">
        <v>145</v>
      </c>
      <c r="E8" s="13" t="s">
        <v>87</v>
      </c>
      <c r="F8" s="13" t="s">
        <v>76</v>
      </c>
      <c r="G8" s="40">
        <v>0.28888888888888892</v>
      </c>
      <c r="H8" s="13">
        <v>1</v>
      </c>
      <c r="I8" s="42">
        <v>7.5</v>
      </c>
      <c r="J8" s="3"/>
      <c r="K8" s="3">
        <v>1</v>
      </c>
      <c r="L8" s="3">
        <v>1</v>
      </c>
      <c r="M8" s="3"/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/>
      <c r="U8" s="3"/>
      <c r="V8" s="3"/>
      <c r="W8" s="3">
        <f>SUM(J8:V8)</f>
        <v>8</v>
      </c>
      <c r="X8" s="3">
        <v>1</v>
      </c>
      <c r="Y8" s="3">
        <v>30</v>
      </c>
      <c r="Z8" s="3">
        <v>1</v>
      </c>
      <c r="AA8" s="3">
        <v>1</v>
      </c>
      <c r="AB8" s="3"/>
      <c r="AC8" s="3">
        <v>1</v>
      </c>
      <c r="AD8" s="3"/>
      <c r="AE8" s="3"/>
      <c r="AF8" s="3">
        <v>1</v>
      </c>
      <c r="AG8" s="3">
        <v>1</v>
      </c>
      <c r="AH8" s="3">
        <v>1</v>
      </c>
      <c r="AI8" s="3">
        <v>1</v>
      </c>
      <c r="AJ8" s="3"/>
      <c r="AK8" s="3"/>
      <c r="AL8" s="3">
        <v>1</v>
      </c>
      <c r="AM8" s="3">
        <v>1</v>
      </c>
      <c r="AN8" s="3">
        <v>1</v>
      </c>
      <c r="AO8" s="3"/>
      <c r="AP8" s="3">
        <v>1</v>
      </c>
      <c r="AQ8" s="3"/>
      <c r="AR8" s="3"/>
      <c r="AS8" s="3">
        <v>1</v>
      </c>
      <c r="AT8" s="3">
        <v>1</v>
      </c>
      <c r="AU8" s="3"/>
      <c r="AV8" s="3">
        <f>SUM(Z8:AU8)</f>
        <v>13</v>
      </c>
      <c r="AW8" s="3">
        <v>1</v>
      </c>
      <c r="AX8" s="3">
        <v>30</v>
      </c>
      <c r="AY8" s="6">
        <v>43587.520833333336</v>
      </c>
      <c r="AZ8" s="6">
        <v>43587.716249999998</v>
      </c>
      <c r="BA8" s="5">
        <f>AZ8-AY8</f>
        <v>0.19541666666191304</v>
      </c>
      <c r="BB8" s="5"/>
      <c r="BC8" s="5">
        <f>BA8+BB8</f>
        <v>0.19541666666191304</v>
      </c>
      <c r="BD8" s="6">
        <v>43588.409722222219</v>
      </c>
      <c r="BE8" s="6">
        <v>43588.867361111108</v>
      </c>
      <c r="BF8" s="5">
        <f>BE8-BD8</f>
        <v>0.45763888888905058</v>
      </c>
      <c r="BG8" s="5"/>
      <c r="BH8" s="5">
        <f>BF8+BG8</f>
        <v>0.45763888888905058</v>
      </c>
      <c r="BI8" s="2">
        <v>3</v>
      </c>
      <c r="BJ8" s="36">
        <v>67.5</v>
      </c>
      <c r="BK8" s="11">
        <v>1</v>
      </c>
    </row>
    <row r="9" spans="1:63" ht="18.75" customHeight="1" x14ac:dyDescent="0.25">
      <c r="A9" s="7">
        <v>2</v>
      </c>
      <c r="B9" s="18">
        <v>130</v>
      </c>
      <c r="C9" s="13" t="s">
        <v>19</v>
      </c>
      <c r="D9" s="13" t="s">
        <v>45</v>
      </c>
      <c r="E9" s="13" t="s">
        <v>88</v>
      </c>
      <c r="F9" s="13" t="s">
        <v>89</v>
      </c>
      <c r="G9" s="40">
        <v>0.29375000000000001</v>
      </c>
      <c r="H9" s="13">
        <v>2</v>
      </c>
      <c r="I9" s="42">
        <v>3.5</v>
      </c>
      <c r="J9" s="3"/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/>
      <c r="R9" s="3"/>
      <c r="S9" s="3">
        <v>1</v>
      </c>
      <c r="T9" s="3"/>
      <c r="U9" s="3"/>
      <c r="V9" s="3"/>
      <c r="W9" s="3">
        <f t="shared" ref="W9:W10" si="0">SUM(J9:V9)</f>
        <v>6</v>
      </c>
      <c r="X9" s="3">
        <v>3</v>
      </c>
      <c r="Y9" s="3">
        <v>1</v>
      </c>
      <c r="Z9" s="3">
        <v>1</v>
      </c>
      <c r="AA9" s="3">
        <v>1</v>
      </c>
      <c r="AB9" s="3"/>
      <c r="AC9" s="3">
        <v>1</v>
      </c>
      <c r="AD9" s="3"/>
      <c r="AE9" s="3"/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/>
      <c r="AO9" s="3"/>
      <c r="AP9" s="3"/>
      <c r="AQ9" s="3">
        <v>1</v>
      </c>
      <c r="AR9" s="3"/>
      <c r="AS9" s="3">
        <v>1</v>
      </c>
      <c r="AT9" s="3"/>
      <c r="AU9" s="3"/>
      <c r="AV9" s="3">
        <f t="shared" ref="AV9:AV10" si="1">SUM(Z9:AU9)</f>
        <v>13</v>
      </c>
      <c r="AW9" s="3">
        <v>2</v>
      </c>
      <c r="AX9" s="3"/>
      <c r="AY9" s="6">
        <v>43587.522222222222</v>
      </c>
      <c r="AZ9" s="6">
        <v>43587.745092592595</v>
      </c>
      <c r="BA9" s="5">
        <f>AZ9-AY9</f>
        <v>0.22287037037312984</v>
      </c>
      <c r="BB9" s="5"/>
      <c r="BC9" s="5">
        <f t="shared" ref="BC9:BC10" si="2">BA9+BB9</f>
        <v>0.22287037037312984</v>
      </c>
      <c r="BD9" s="6">
        <v>43588.412499999999</v>
      </c>
      <c r="BE9" s="6">
        <v>43588.895138888889</v>
      </c>
      <c r="BF9" s="5">
        <f>BE9-BD9</f>
        <v>0.48263888889050577</v>
      </c>
      <c r="BG9" s="5"/>
      <c r="BH9" s="5" t="s">
        <v>83</v>
      </c>
      <c r="BI9" s="2">
        <v>2</v>
      </c>
      <c r="BJ9" s="36">
        <v>4.5</v>
      </c>
      <c r="BK9" s="43"/>
    </row>
    <row r="10" spans="1:63" ht="18.75" customHeight="1" x14ac:dyDescent="0.25">
      <c r="A10" s="8">
        <v>3</v>
      </c>
      <c r="B10" s="20">
        <v>144</v>
      </c>
      <c r="C10" s="19" t="s">
        <v>85</v>
      </c>
      <c r="D10" s="19" t="s">
        <v>86</v>
      </c>
      <c r="E10" s="13"/>
      <c r="F10" s="13" t="s">
        <v>76</v>
      </c>
      <c r="G10" s="40">
        <v>0.39097222222222222</v>
      </c>
      <c r="H10" s="13">
        <v>3</v>
      </c>
      <c r="I10" s="42">
        <v>1</v>
      </c>
      <c r="J10" s="3"/>
      <c r="K10" s="3">
        <v>1</v>
      </c>
      <c r="L10" s="3">
        <v>1</v>
      </c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/>
      <c r="U10" s="3"/>
      <c r="V10" s="3"/>
      <c r="W10" s="3">
        <f t="shared" si="0"/>
        <v>8</v>
      </c>
      <c r="X10" s="3">
        <v>2</v>
      </c>
      <c r="Y10" s="3">
        <v>14</v>
      </c>
      <c r="Z10" s="3"/>
      <c r="AA10" s="3">
        <v>1</v>
      </c>
      <c r="AB10" s="3"/>
      <c r="AC10" s="3">
        <v>1</v>
      </c>
      <c r="AD10" s="3"/>
      <c r="AE10" s="3"/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/>
      <c r="AL10" s="3"/>
      <c r="AM10" s="3"/>
      <c r="AN10" s="3"/>
      <c r="AO10" s="3"/>
      <c r="AP10" s="3"/>
      <c r="AQ10" s="3">
        <v>1</v>
      </c>
      <c r="AR10" s="3"/>
      <c r="AS10" s="3">
        <v>1</v>
      </c>
      <c r="AT10" s="3"/>
      <c r="AU10" s="3"/>
      <c r="AV10" s="3">
        <f t="shared" si="1"/>
        <v>9</v>
      </c>
      <c r="AW10" s="3">
        <v>3</v>
      </c>
      <c r="AX10" s="3"/>
      <c r="AY10" s="6">
        <v>43587.523611111108</v>
      </c>
      <c r="AZ10" s="6">
        <v>43587.71665509259</v>
      </c>
      <c r="BA10" s="5">
        <f t="shared" ref="BA10" si="3">AZ10-AY10</f>
        <v>0.19304398148233304</v>
      </c>
      <c r="BB10" s="5">
        <v>4.1666666666666664E-2</v>
      </c>
      <c r="BC10" s="5">
        <f t="shared" si="2"/>
        <v>0.2347106481489997</v>
      </c>
      <c r="BD10" s="6">
        <v>43588.411111111112</v>
      </c>
      <c r="BE10" s="6">
        <v>43588.668888888889</v>
      </c>
      <c r="BF10" s="5">
        <f t="shared" ref="BF10" si="4">BE10-BD10</f>
        <v>0.257777777776937</v>
      </c>
      <c r="BG10" s="5"/>
      <c r="BH10" s="5" t="s">
        <v>83</v>
      </c>
      <c r="BI10" s="2">
        <v>2</v>
      </c>
      <c r="BJ10" s="36">
        <v>15</v>
      </c>
      <c r="BK10" s="43"/>
    </row>
  </sheetData>
  <mergeCells count="12">
    <mergeCell ref="A5:F5"/>
    <mergeCell ref="A6:F6"/>
    <mergeCell ref="J5:AX5"/>
    <mergeCell ref="AY5:BH5"/>
    <mergeCell ref="BI5:BK5"/>
    <mergeCell ref="G6:I6"/>
    <mergeCell ref="J6:Y6"/>
    <mergeCell ref="Z6:AX6"/>
    <mergeCell ref="AY6:BC6"/>
    <mergeCell ref="BD6:BH6"/>
    <mergeCell ref="BI6:BK6"/>
    <mergeCell ref="G5:I5"/>
  </mergeCells>
  <conditionalFormatting sqref="N9:O9">
    <cfRule type="cellIs" dxfId="479" priority="65" operator="equal">
      <formula>1</formula>
    </cfRule>
  </conditionalFormatting>
  <conditionalFormatting sqref="J10:K10 P10">
    <cfRule type="cellIs" dxfId="478" priority="64" operator="equal">
      <formula>1</formula>
    </cfRule>
  </conditionalFormatting>
  <conditionalFormatting sqref="L10:M10">
    <cfRule type="cellIs" dxfId="477" priority="63" operator="equal">
      <formula>1</formula>
    </cfRule>
  </conditionalFormatting>
  <conditionalFormatting sqref="N10:O10">
    <cfRule type="cellIs" dxfId="476" priority="62" operator="equal">
      <formula>1</formula>
    </cfRule>
  </conditionalFormatting>
  <conditionalFormatting sqref="AG1:AH4">
    <cfRule type="cellIs" dxfId="475" priority="48" operator="equal">
      <formula>1</formula>
    </cfRule>
  </conditionalFormatting>
  <conditionalFormatting sqref="AE6 AE1:AF4">
    <cfRule type="cellIs" dxfId="474" priority="49" operator="equal">
      <formula>1</formula>
    </cfRule>
  </conditionalFormatting>
  <conditionalFormatting sqref="AE8:AF8">
    <cfRule type="cellIs" dxfId="473" priority="46" operator="equal">
      <formula>1</formula>
    </cfRule>
  </conditionalFormatting>
  <conditionalFormatting sqref="AI1:AI4">
    <cfRule type="cellIs" dxfId="472" priority="47" operator="equal">
      <formula>1</formula>
    </cfRule>
  </conditionalFormatting>
  <conditionalFormatting sqref="AG8:AH8">
    <cfRule type="cellIs" dxfId="471" priority="45" operator="equal">
      <formula>1</formula>
    </cfRule>
  </conditionalFormatting>
  <conditionalFormatting sqref="AI8">
    <cfRule type="cellIs" dxfId="470" priority="44" operator="equal">
      <formula>1</formula>
    </cfRule>
  </conditionalFormatting>
  <conditionalFormatting sqref="AT7">
    <cfRule type="cellIs" dxfId="469" priority="27" operator="equal">
      <formula>1</formula>
    </cfRule>
  </conditionalFormatting>
  <conditionalFormatting sqref="AS7">
    <cfRule type="cellIs" dxfId="468" priority="22" operator="equal">
      <formula>1</formula>
    </cfRule>
  </conditionalFormatting>
  <conditionalFormatting sqref="AJ7">
    <cfRule type="cellIs" dxfId="467" priority="26" operator="equal">
      <formula>1</formula>
    </cfRule>
  </conditionalFormatting>
  <conditionalFormatting sqref="AK7 AR7">
    <cfRule type="cellIs" dxfId="466" priority="25" operator="equal">
      <formula>1</formula>
    </cfRule>
  </conditionalFormatting>
  <conditionalFormatting sqref="AL7:AM7 AP7">
    <cfRule type="cellIs" dxfId="465" priority="24" operator="equal">
      <formula>1</formula>
    </cfRule>
  </conditionalFormatting>
  <conditionalFormatting sqref="AN7:AO7">
    <cfRule type="cellIs" dxfId="464" priority="23" operator="equal">
      <formula>1</formula>
    </cfRule>
  </conditionalFormatting>
  <conditionalFormatting sqref="AQ7">
    <cfRule type="cellIs" dxfId="463" priority="21" operator="equal">
      <formula>1</formula>
    </cfRule>
  </conditionalFormatting>
  <conditionalFormatting sqref="AA9 AK9 AN9:AO9">
    <cfRule type="cellIs" dxfId="462" priority="20" operator="equal">
      <formula>1</formula>
    </cfRule>
  </conditionalFormatting>
  <conditionalFormatting sqref="AB9:AC9">
    <cfRule type="cellIs" dxfId="461" priority="19" operator="equal">
      <formula>1</formula>
    </cfRule>
  </conditionalFormatting>
  <conditionalFormatting sqref="AL9:AM9">
    <cfRule type="cellIs" dxfId="460" priority="18" operator="equal">
      <formula>1</formula>
    </cfRule>
  </conditionalFormatting>
  <conditionalFormatting sqref="AE9:AF9">
    <cfRule type="cellIs" dxfId="459" priority="13" operator="equal">
      <formula>1</formula>
    </cfRule>
  </conditionalFormatting>
  <conditionalFormatting sqref="AD9 AJ9">
    <cfRule type="cellIs" dxfId="458" priority="17" operator="equal">
      <formula>1</formula>
    </cfRule>
  </conditionalFormatting>
  <conditionalFormatting sqref="AQ9 AT9">
    <cfRule type="cellIs" dxfId="457" priority="16" operator="equal">
      <formula>1</formula>
    </cfRule>
  </conditionalFormatting>
  <conditionalFormatting sqref="AR9:AS9">
    <cfRule type="cellIs" dxfId="456" priority="15" operator="equal">
      <formula>1</formula>
    </cfRule>
  </conditionalFormatting>
  <conditionalFormatting sqref="AP9">
    <cfRule type="cellIs" dxfId="455" priority="14" operator="equal">
      <formula>1</formula>
    </cfRule>
  </conditionalFormatting>
  <conditionalFormatting sqref="AG9:AH9">
    <cfRule type="cellIs" dxfId="454" priority="12" operator="equal">
      <formula>1</formula>
    </cfRule>
  </conditionalFormatting>
  <conditionalFormatting sqref="AI9">
    <cfRule type="cellIs" dxfId="453" priority="11" operator="equal">
      <formula>1</formula>
    </cfRule>
  </conditionalFormatting>
  <conditionalFormatting sqref="AA10 AK10 AN10:AO10">
    <cfRule type="cellIs" dxfId="452" priority="10" operator="equal">
      <formula>1</formula>
    </cfRule>
  </conditionalFormatting>
  <conditionalFormatting sqref="AB10:AC10">
    <cfRule type="cellIs" dxfId="451" priority="9" operator="equal">
      <formula>1</formula>
    </cfRule>
  </conditionalFormatting>
  <conditionalFormatting sqref="AP10">
    <cfRule type="cellIs" dxfId="450" priority="4" operator="equal">
      <formula>1</formula>
    </cfRule>
  </conditionalFormatting>
  <conditionalFormatting sqref="AL10:AM10">
    <cfRule type="cellIs" dxfId="449" priority="8" operator="equal">
      <formula>1</formula>
    </cfRule>
  </conditionalFormatting>
  <conditionalFormatting sqref="AD10 AJ10">
    <cfRule type="cellIs" dxfId="448" priority="7" operator="equal">
      <formula>1</formula>
    </cfRule>
  </conditionalFormatting>
  <conditionalFormatting sqref="AQ10 AT10">
    <cfRule type="cellIs" dxfId="447" priority="6" operator="equal">
      <formula>1</formula>
    </cfRule>
  </conditionalFormatting>
  <conditionalFormatting sqref="AR10:AS10">
    <cfRule type="cellIs" dxfId="446" priority="5" operator="equal">
      <formula>1</formula>
    </cfRule>
  </conditionalFormatting>
  <conditionalFormatting sqref="AE10:AF10">
    <cfRule type="cellIs" dxfId="445" priority="3" operator="equal">
      <formula>1</formula>
    </cfRule>
  </conditionalFormatting>
  <conditionalFormatting sqref="AG10:AH10">
    <cfRule type="cellIs" dxfId="444" priority="2" operator="equal">
      <formula>1</formula>
    </cfRule>
  </conditionalFormatting>
  <conditionalFormatting sqref="AI10">
    <cfRule type="cellIs" dxfId="443" priority="1" operator="equal">
      <formula>1</formula>
    </cfRule>
  </conditionalFormatting>
  <conditionalFormatting sqref="J1:K4 P1:S4 V9 J5:J6 V1:V4">
    <cfRule type="cellIs" dxfId="442" priority="151" operator="equal">
      <formula>1</formula>
    </cfRule>
  </conditionalFormatting>
  <conditionalFormatting sqref="Z6 Z1:AA4 AK1:AO4">
    <cfRule type="cellIs" dxfId="441" priority="147" operator="equal">
      <formula>1</formula>
    </cfRule>
  </conditionalFormatting>
  <conditionalFormatting sqref="L1:M4">
    <cfRule type="cellIs" dxfId="440" priority="150" operator="equal">
      <formula>1</formula>
    </cfRule>
  </conditionalFormatting>
  <conditionalFormatting sqref="Q9:S9">
    <cfRule type="cellIs" dxfId="439" priority="149" operator="equal">
      <formula>1</formula>
    </cfRule>
  </conditionalFormatting>
  <conditionalFormatting sqref="N1:O4">
    <cfRule type="cellIs" dxfId="438" priority="148" operator="equal">
      <formula>1</formula>
    </cfRule>
  </conditionalFormatting>
  <conditionalFormatting sqref="AB1:AC4">
    <cfRule type="cellIs" dxfId="437" priority="146" operator="equal">
      <formula>1</formula>
    </cfRule>
  </conditionalFormatting>
  <conditionalFormatting sqref="L7:M7">
    <cfRule type="cellIs" dxfId="436" priority="143" operator="equal">
      <formula>1</formula>
    </cfRule>
  </conditionalFormatting>
  <conditionalFormatting sqref="AD1:AD4 AJ1:AJ4">
    <cfRule type="cellIs" dxfId="435" priority="145" operator="equal">
      <formula>1</formula>
    </cfRule>
  </conditionalFormatting>
  <conditionalFormatting sqref="J7:K7 P7 V7">
    <cfRule type="cellIs" dxfId="434" priority="144" operator="equal">
      <formula>1</formula>
    </cfRule>
  </conditionalFormatting>
  <conditionalFormatting sqref="Q7:S7">
    <cfRule type="cellIs" dxfId="433" priority="142" operator="equal">
      <formula>1</formula>
    </cfRule>
  </conditionalFormatting>
  <conditionalFormatting sqref="N7:O7">
    <cfRule type="cellIs" dxfId="432" priority="141" operator="equal">
      <formula>1</formula>
    </cfRule>
  </conditionalFormatting>
  <conditionalFormatting sqref="AQ1:AU4">
    <cfRule type="cellIs" dxfId="431" priority="140" operator="equal">
      <formula>1</formula>
    </cfRule>
  </conditionalFormatting>
  <conditionalFormatting sqref="AU9">
    <cfRule type="cellIs" dxfId="430" priority="137" operator="equal">
      <formula>1</formula>
    </cfRule>
  </conditionalFormatting>
  <conditionalFormatting sqref="AP1:AP4">
    <cfRule type="cellIs" dxfId="429" priority="139" operator="equal">
      <formula>1</formula>
    </cfRule>
  </conditionalFormatting>
  <conditionalFormatting sqref="Z9">
    <cfRule type="cellIs" dxfId="428" priority="138" operator="equal">
      <formula>1</formula>
    </cfRule>
  </conditionalFormatting>
  <conditionalFormatting sqref="L8:M8">
    <cfRule type="cellIs" dxfId="427" priority="135" operator="equal">
      <formula>1</formula>
    </cfRule>
  </conditionalFormatting>
  <conditionalFormatting sqref="J8:K8 P8 V8">
    <cfRule type="cellIs" dxfId="426" priority="136" operator="equal">
      <formula>1</formula>
    </cfRule>
  </conditionalFormatting>
  <conditionalFormatting sqref="N8:O8">
    <cfRule type="cellIs" dxfId="425" priority="133" operator="equal">
      <formula>1</formula>
    </cfRule>
  </conditionalFormatting>
  <conditionalFormatting sqref="Q8:S8">
    <cfRule type="cellIs" dxfId="424" priority="134" operator="equal">
      <formula>1</formula>
    </cfRule>
  </conditionalFormatting>
  <conditionalFormatting sqref="Z8:AA8 AK8 AN8:AO8">
    <cfRule type="cellIs" dxfId="423" priority="132" operator="equal">
      <formula>1</formula>
    </cfRule>
  </conditionalFormatting>
  <conditionalFormatting sqref="AB8:AC8">
    <cfRule type="cellIs" dxfId="422" priority="131" operator="equal">
      <formula>1</formula>
    </cfRule>
  </conditionalFormatting>
  <conditionalFormatting sqref="AL8:AM8">
    <cfRule type="cellIs" dxfId="421" priority="130" operator="equal">
      <formula>1</formula>
    </cfRule>
  </conditionalFormatting>
  <conditionalFormatting sqref="AQ8 AT8:AU8">
    <cfRule type="cellIs" dxfId="420" priority="128" operator="equal">
      <formula>1</formula>
    </cfRule>
  </conditionalFormatting>
  <conditionalFormatting sqref="AD8 AJ8">
    <cfRule type="cellIs" dxfId="419" priority="129" operator="equal">
      <formula>1</formula>
    </cfRule>
  </conditionalFormatting>
  <conditionalFormatting sqref="AR8:AS8">
    <cfRule type="cellIs" dxfId="418" priority="127" operator="equal">
      <formula>1</formula>
    </cfRule>
  </conditionalFormatting>
  <conditionalFormatting sqref="AP8">
    <cfRule type="cellIs" dxfId="417" priority="126" operator="equal">
      <formula>1</formula>
    </cfRule>
  </conditionalFormatting>
  <conditionalFormatting sqref="Q10:S10">
    <cfRule type="cellIs" dxfId="416" priority="115" operator="equal">
      <formula>1</formula>
    </cfRule>
  </conditionalFormatting>
  <conditionalFormatting sqref="Z10">
    <cfRule type="cellIs" dxfId="415" priority="114" operator="equal">
      <formula>1</formula>
    </cfRule>
  </conditionalFormatting>
  <conditionalFormatting sqref="V10">
    <cfRule type="cellIs" dxfId="414" priority="116" operator="equal">
      <formula>1</formula>
    </cfRule>
  </conditionalFormatting>
  <conditionalFormatting sqref="AU10">
    <cfRule type="cellIs" dxfId="413" priority="113" operator="equal">
      <formula>1</formula>
    </cfRule>
  </conditionalFormatting>
  <conditionalFormatting sqref="T1:T4">
    <cfRule type="cellIs" dxfId="412" priority="85" operator="equal">
      <formula>1</formula>
    </cfRule>
  </conditionalFormatting>
  <conditionalFormatting sqref="T9">
    <cfRule type="cellIs" dxfId="411" priority="84" operator="equal">
      <formula>1</formula>
    </cfRule>
  </conditionalFormatting>
  <conditionalFormatting sqref="T7">
    <cfRule type="cellIs" dxfId="410" priority="83" operator="equal">
      <formula>1</formula>
    </cfRule>
  </conditionalFormatting>
  <conditionalFormatting sqref="T8">
    <cfRule type="cellIs" dxfId="409" priority="82" operator="equal">
      <formula>1</formula>
    </cfRule>
  </conditionalFormatting>
  <conditionalFormatting sqref="T10">
    <cfRule type="cellIs" dxfId="408" priority="80" operator="equal">
      <formula>1</formula>
    </cfRule>
  </conditionalFormatting>
  <conditionalFormatting sqref="U1:U4">
    <cfRule type="cellIs" dxfId="407" priority="76" operator="equal">
      <formula>1</formula>
    </cfRule>
  </conditionalFormatting>
  <conditionalFormatting sqref="U9">
    <cfRule type="cellIs" dxfId="406" priority="75" operator="equal">
      <formula>1</formula>
    </cfRule>
  </conditionalFormatting>
  <conditionalFormatting sqref="U7">
    <cfRule type="cellIs" dxfId="405" priority="74" operator="equal">
      <formula>1</formula>
    </cfRule>
  </conditionalFormatting>
  <conditionalFormatting sqref="U8">
    <cfRule type="cellIs" dxfId="404" priority="73" operator="equal">
      <formula>1</formula>
    </cfRule>
  </conditionalFormatting>
  <conditionalFormatting sqref="U10">
    <cfRule type="cellIs" dxfId="403" priority="71" operator="equal">
      <formula>1</formula>
    </cfRule>
  </conditionalFormatting>
  <conditionalFormatting sqref="L9:M9">
    <cfRule type="cellIs" dxfId="402" priority="66" operator="equal">
      <formula>1</formula>
    </cfRule>
  </conditionalFormatting>
  <conditionalFormatting sqref="J9:K9 P9">
    <cfRule type="cellIs" dxfId="401" priority="67" operator="equal">
      <formula>1</formula>
    </cfRule>
  </conditionalFormatting>
  <conditionalFormatting sqref="Z7:AA7 AF7 AI7 AU7">
    <cfRule type="cellIs" dxfId="400" priority="31" operator="equal">
      <formula>1</formula>
    </cfRule>
  </conditionalFormatting>
  <conditionalFormatting sqref="AB7:AC7">
    <cfRule type="cellIs" dxfId="399" priority="30" operator="equal">
      <formula>1</formula>
    </cfRule>
  </conditionalFormatting>
  <conditionalFormatting sqref="AG7:AH7">
    <cfRule type="cellIs" dxfId="398" priority="29" operator="equal">
      <formula>1</formula>
    </cfRule>
  </conditionalFormatting>
  <conditionalFormatting sqref="AD7:AE7">
    <cfRule type="cellIs" dxfId="397" priority="28" operator="equal">
      <formula>1</formula>
    </cfRule>
  </conditionalFormatting>
  <pageMargins left="0.7" right="0.7" top="0.75" bottom="0.75" header="0.3" footer="0.3"/>
  <ignoredErrors>
    <ignoredError sqref="W8:W10 AV8:AV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48572"/>
  <sheetViews>
    <sheetView topLeftCell="U1" zoomScaleNormal="100" workbookViewId="0">
      <selection activeCell="D10" sqref="D10"/>
    </sheetView>
  </sheetViews>
  <sheetFormatPr defaultRowHeight="12.75" x14ac:dyDescent="0.2"/>
  <cols>
    <col min="1" max="1" width="3.140625" customWidth="1"/>
    <col min="3" max="3" width="25.7109375" customWidth="1"/>
    <col min="4" max="4" width="25.5703125" customWidth="1"/>
    <col min="5" max="5" width="25.42578125" customWidth="1"/>
    <col min="6" max="6" width="18.42578125" customWidth="1"/>
    <col min="7" max="7" width="7.7109375" customWidth="1"/>
    <col min="8" max="8" width="7.5703125" customWidth="1"/>
    <col min="9" max="9" width="7.7109375" customWidth="1"/>
    <col min="10" max="10" width="5" customWidth="1"/>
    <col min="11" max="11" width="5.140625" customWidth="1"/>
    <col min="12" max="12" width="4.85546875" customWidth="1"/>
    <col min="13" max="16" width="3.85546875" customWidth="1"/>
    <col min="17" max="17" width="3.5703125" customWidth="1"/>
    <col min="18" max="20" width="3.7109375" customWidth="1"/>
    <col min="21" max="21" width="3.5703125" customWidth="1"/>
    <col min="22" max="22" width="4" customWidth="1"/>
    <col min="23" max="23" width="7.7109375" customWidth="1"/>
    <col min="24" max="24" width="8.28515625" customWidth="1"/>
    <col min="26" max="26" width="3.7109375" customWidth="1"/>
    <col min="27" max="27" width="4.140625" customWidth="1"/>
    <col min="28" max="28" width="4" customWidth="1"/>
    <col min="29" max="29" width="5.28515625" customWidth="1"/>
    <col min="30" max="30" width="4.85546875" customWidth="1"/>
    <col min="31" max="31" width="3.85546875" customWidth="1"/>
    <col min="32" max="32" width="4.85546875" customWidth="1"/>
    <col min="33" max="33" width="4.140625" customWidth="1"/>
    <col min="34" max="34" width="3.7109375" customWidth="1"/>
    <col min="35" max="36" width="3.85546875" customWidth="1"/>
    <col min="37" max="37" width="3.7109375" customWidth="1"/>
    <col min="38" max="38" width="4.140625" customWidth="1"/>
    <col min="39" max="39" width="10.28515625" customWidth="1"/>
    <col min="40" max="41" width="3.7109375" customWidth="1"/>
    <col min="42" max="42" width="4.140625" customWidth="1"/>
    <col min="43" max="44" width="3.85546875" customWidth="1"/>
    <col min="45" max="45" width="4.140625" customWidth="1"/>
    <col min="46" max="46" width="8.5703125" customWidth="1"/>
    <col min="47" max="47" width="3.7109375" customWidth="1"/>
    <col min="50" max="50" width="7.5703125" customWidth="1"/>
    <col min="51" max="51" width="14.140625" customWidth="1"/>
    <col min="52" max="52" width="15.42578125" customWidth="1"/>
    <col min="53" max="53" width="9.7109375" customWidth="1"/>
    <col min="56" max="56" width="14.42578125" customWidth="1"/>
    <col min="57" max="57" width="14.5703125" customWidth="1"/>
    <col min="58" max="58" width="11.28515625" customWidth="1"/>
    <col min="59" max="59" width="12.5703125" customWidth="1"/>
  </cols>
  <sheetData>
    <row r="1" spans="1:63" ht="15.75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</row>
    <row r="2" spans="1:63" ht="15.7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</row>
    <row r="3" spans="1:63" ht="15.75" x14ac:dyDescent="0.25">
      <c r="A3" s="1" t="s">
        <v>68</v>
      </c>
      <c r="B3" s="1"/>
      <c r="C3" s="1"/>
      <c r="D3" s="1"/>
      <c r="E3" s="1"/>
      <c r="F3" s="1"/>
      <c r="G3" s="1"/>
      <c r="H3" s="1"/>
      <c r="I3" s="1"/>
    </row>
    <row r="4" spans="1:63" ht="15.75" x14ac:dyDescent="0.25">
      <c r="A4" s="1" t="s">
        <v>16</v>
      </c>
      <c r="B4" s="1"/>
      <c r="C4" s="1"/>
      <c r="D4" s="1"/>
      <c r="E4" s="1"/>
      <c r="F4" s="1"/>
      <c r="G4" s="1"/>
      <c r="H4" s="1"/>
      <c r="I4" s="1"/>
    </row>
    <row r="5" spans="1:63" x14ac:dyDescent="0.2">
      <c r="A5" s="46" t="s">
        <v>38</v>
      </c>
      <c r="B5" s="46"/>
      <c r="C5" s="46"/>
      <c r="D5" s="46"/>
      <c r="E5" s="46"/>
      <c r="F5" s="46"/>
      <c r="G5" s="54"/>
      <c r="H5" s="52"/>
      <c r="I5" s="53"/>
      <c r="J5" s="46" t="s">
        <v>33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 t="s">
        <v>34</v>
      </c>
      <c r="AZ5" s="46"/>
      <c r="BA5" s="46"/>
      <c r="BB5" s="46"/>
      <c r="BC5" s="46"/>
      <c r="BD5" s="46"/>
      <c r="BE5" s="46"/>
      <c r="BF5" s="46"/>
      <c r="BG5" s="46"/>
      <c r="BH5" s="46"/>
      <c r="BI5" s="46" t="s">
        <v>9</v>
      </c>
      <c r="BJ5" s="46"/>
      <c r="BK5" s="46"/>
    </row>
    <row r="6" spans="1:63" x14ac:dyDescent="0.2">
      <c r="A6" s="47" t="s">
        <v>75</v>
      </c>
      <c r="B6" s="47"/>
      <c r="C6" s="47"/>
      <c r="D6" s="47"/>
      <c r="E6" s="47"/>
      <c r="F6" s="47"/>
      <c r="G6" s="51" t="s">
        <v>80</v>
      </c>
      <c r="H6" s="52"/>
      <c r="I6" s="53"/>
      <c r="J6" s="48" t="s">
        <v>28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 t="s">
        <v>29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9" t="s">
        <v>28</v>
      </c>
      <c r="AZ6" s="50"/>
      <c r="BA6" s="50"/>
      <c r="BB6" s="50"/>
      <c r="BC6" s="50"/>
      <c r="BD6" s="48" t="s">
        <v>29</v>
      </c>
      <c r="BE6" s="46"/>
      <c r="BF6" s="46"/>
      <c r="BG6" s="46"/>
      <c r="BH6" s="46"/>
      <c r="BI6" s="46"/>
      <c r="BJ6" s="46"/>
      <c r="BK6" s="46"/>
    </row>
    <row r="7" spans="1:63" ht="33.75" customHeight="1" x14ac:dyDescent="0.25">
      <c r="A7" s="2"/>
      <c r="B7" s="7" t="s">
        <v>0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81</v>
      </c>
      <c r="H7" s="2" t="s">
        <v>36</v>
      </c>
      <c r="I7" s="2" t="s">
        <v>73</v>
      </c>
      <c r="J7" s="15">
        <v>103</v>
      </c>
      <c r="K7" s="15">
        <v>102</v>
      </c>
      <c r="L7" s="15">
        <v>101</v>
      </c>
      <c r="M7" s="15">
        <v>15</v>
      </c>
      <c r="N7" s="15">
        <v>22</v>
      </c>
      <c r="O7" s="15">
        <v>41</v>
      </c>
      <c r="P7" s="15">
        <v>34</v>
      </c>
      <c r="Q7" s="15">
        <v>44</v>
      </c>
      <c r="R7" s="15">
        <v>40</v>
      </c>
      <c r="S7" s="15">
        <v>20</v>
      </c>
      <c r="T7" s="15">
        <v>35</v>
      </c>
      <c r="U7" s="15">
        <v>39</v>
      </c>
      <c r="V7" s="15" t="s">
        <v>69</v>
      </c>
      <c r="W7" s="16" t="s">
        <v>27</v>
      </c>
      <c r="X7" s="16" t="s">
        <v>36</v>
      </c>
      <c r="Y7" s="16" t="s">
        <v>73</v>
      </c>
      <c r="Z7" s="15">
        <v>19</v>
      </c>
      <c r="AA7" s="15">
        <v>38</v>
      </c>
      <c r="AB7" s="15">
        <v>90</v>
      </c>
      <c r="AC7" s="15">
        <v>105</v>
      </c>
      <c r="AD7" s="15">
        <v>106</v>
      </c>
      <c r="AE7" s="15">
        <v>13</v>
      </c>
      <c r="AF7" s="15">
        <v>107</v>
      </c>
      <c r="AG7" s="15">
        <v>36</v>
      </c>
      <c r="AH7" s="15">
        <v>91</v>
      </c>
      <c r="AI7" s="15">
        <v>45</v>
      </c>
      <c r="AJ7" s="15">
        <v>25</v>
      </c>
      <c r="AK7" s="15">
        <v>26</v>
      </c>
      <c r="AL7" s="15">
        <v>30</v>
      </c>
      <c r="AM7" s="15" t="s">
        <v>70</v>
      </c>
      <c r="AN7" s="15" t="s">
        <v>71</v>
      </c>
      <c r="AO7" s="15">
        <v>43</v>
      </c>
      <c r="AP7" s="15">
        <v>42</v>
      </c>
      <c r="AQ7" s="15">
        <v>29</v>
      </c>
      <c r="AR7" s="15">
        <v>88</v>
      </c>
      <c r="AS7" s="15">
        <v>33</v>
      </c>
      <c r="AT7" s="15" t="s">
        <v>72</v>
      </c>
      <c r="AU7" s="15">
        <v>23</v>
      </c>
      <c r="AV7" s="16" t="s">
        <v>30</v>
      </c>
      <c r="AW7" s="16" t="s">
        <v>36</v>
      </c>
      <c r="AX7" s="16" t="s">
        <v>73</v>
      </c>
      <c r="AY7" s="16" t="s">
        <v>4</v>
      </c>
      <c r="AZ7" s="16" t="s">
        <v>5</v>
      </c>
      <c r="BA7" s="4" t="s">
        <v>6</v>
      </c>
      <c r="BB7" s="16" t="s">
        <v>8</v>
      </c>
      <c r="BC7" s="17" t="s">
        <v>37</v>
      </c>
      <c r="BD7" s="16" t="s">
        <v>4</v>
      </c>
      <c r="BE7" s="16" t="s">
        <v>5</v>
      </c>
      <c r="BF7" s="4" t="s">
        <v>6</v>
      </c>
      <c r="BG7" s="16" t="s">
        <v>8</v>
      </c>
      <c r="BH7" s="17" t="s">
        <v>37</v>
      </c>
      <c r="BI7" s="8" t="s">
        <v>35</v>
      </c>
      <c r="BJ7" s="8" t="s">
        <v>82</v>
      </c>
      <c r="BK7" s="8" t="s">
        <v>36</v>
      </c>
    </row>
    <row r="8" spans="1:63" ht="18" x14ac:dyDescent="0.25">
      <c r="A8" s="7">
        <v>1</v>
      </c>
      <c r="B8" s="18">
        <v>113</v>
      </c>
      <c r="C8" s="19" t="s">
        <v>20</v>
      </c>
      <c r="D8" s="13" t="s">
        <v>52</v>
      </c>
      <c r="E8" s="13" t="s">
        <v>10</v>
      </c>
      <c r="F8" s="13" t="s">
        <v>96</v>
      </c>
      <c r="G8" s="40">
        <v>8.6805555555555566E-2</v>
      </c>
      <c r="H8" s="13">
        <v>1</v>
      </c>
      <c r="I8" s="42">
        <v>15</v>
      </c>
      <c r="J8" s="3"/>
      <c r="K8" s="3">
        <v>1</v>
      </c>
      <c r="L8" s="3">
        <v>1</v>
      </c>
      <c r="M8" s="3"/>
      <c r="N8" s="3">
        <v>1</v>
      </c>
      <c r="O8" s="3">
        <v>1</v>
      </c>
      <c r="P8" s="3">
        <v>1</v>
      </c>
      <c r="Q8" s="3"/>
      <c r="R8" s="3">
        <v>1</v>
      </c>
      <c r="S8" s="3"/>
      <c r="T8" s="3">
        <v>1</v>
      </c>
      <c r="U8" s="3">
        <v>1</v>
      </c>
      <c r="V8" s="3">
        <v>1</v>
      </c>
      <c r="W8" s="3">
        <f>SUM(J8:V8)</f>
        <v>9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 t="s">
        <v>83</v>
      </c>
      <c r="AX8" s="3"/>
      <c r="AY8" s="6">
        <v>43587.527777777781</v>
      </c>
      <c r="AZ8" s="6">
        <v>43587.777245370373</v>
      </c>
      <c r="BA8" s="5">
        <f>AZ8-AY8</f>
        <v>0.24946759259182727</v>
      </c>
      <c r="BB8" s="5"/>
      <c r="BC8" s="5">
        <f>BA8+BB8</f>
        <v>0.24946759259182727</v>
      </c>
      <c r="BD8" s="6">
        <v>43588.430555555555</v>
      </c>
      <c r="BE8" s="6">
        <v>43588.593402777777</v>
      </c>
      <c r="BF8" s="5">
        <f>BE8-BD8</f>
        <v>0.16284722222189885</v>
      </c>
      <c r="BG8" s="5"/>
      <c r="BH8" s="5">
        <f>BG8+BF8</f>
        <v>0.16284722222189885</v>
      </c>
      <c r="BI8" s="2">
        <v>1</v>
      </c>
      <c r="BJ8" s="36">
        <v>15</v>
      </c>
      <c r="BK8" s="43">
        <v>6</v>
      </c>
    </row>
    <row r="9" spans="1:63" ht="18" x14ac:dyDescent="0.25">
      <c r="A9" s="7">
        <v>2</v>
      </c>
      <c r="B9" s="18">
        <v>123</v>
      </c>
      <c r="C9" s="13" t="s">
        <v>21</v>
      </c>
      <c r="D9" s="13" t="s">
        <v>22</v>
      </c>
      <c r="E9" s="13" t="s">
        <v>10</v>
      </c>
      <c r="F9" s="13"/>
      <c r="G9" s="40">
        <v>0.10069444444444443</v>
      </c>
      <c r="H9" s="13">
        <v>2</v>
      </c>
      <c r="I9" s="42">
        <v>10.75</v>
      </c>
      <c r="J9" s="3"/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/>
      <c r="R9" s="3">
        <v>1</v>
      </c>
      <c r="S9" s="3"/>
      <c r="T9" s="3">
        <v>1</v>
      </c>
      <c r="U9" s="3">
        <v>1</v>
      </c>
      <c r="V9" s="3">
        <v>1</v>
      </c>
      <c r="W9" s="3">
        <f t="shared" ref="W9:W13" si="0">SUM(J9:V9)</f>
        <v>9</v>
      </c>
      <c r="X9" s="3">
        <v>2</v>
      </c>
      <c r="Y9" s="3">
        <v>43</v>
      </c>
      <c r="Z9" s="3">
        <v>1</v>
      </c>
      <c r="AA9" s="3">
        <v>1</v>
      </c>
      <c r="AB9" s="3"/>
      <c r="AC9" s="3">
        <v>1</v>
      </c>
      <c r="AD9" s="3">
        <v>1</v>
      </c>
      <c r="AE9" s="3"/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3">
        <f>SUM(Z9:AU9)</f>
        <v>20</v>
      </c>
      <c r="AW9" s="3">
        <v>2</v>
      </c>
      <c r="AX9" s="3">
        <v>43</v>
      </c>
      <c r="AY9" s="6">
        <v>43587.529166666667</v>
      </c>
      <c r="AZ9" s="6">
        <v>43587.70722222222</v>
      </c>
      <c r="BA9" s="5">
        <f>AZ9-AY9</f>
        <v>0.17805555555241881</v>
      </c>
      <c r="BB9" s="5">
        <v>4.1666666666666664E-2</v>
      </c>
      <c r="BC9" s="5">
        <f t="shared" ref="BC9:BC13" si="1">BA9+BB9</f>
        <v>0.21972222221908547</v>
      </c>
      <c r="BD9" s="6">
        <v>43588.431944444441</v>
      </c>
      <c r="BE9" s="6">
        <v>43588.692152777781</v>
      </c>
      <c r="BF9" s="5">
        <f t="shared" ref="BF9:BF13" si="2">BE9-BD9</f>
        <v>0.26020833334041527</v>
      </c>
      <c r="BG9" s="5"/>
      <c r="BH9" s="5">
        <f t="shared" ref="BH9:BH13" si="3">BG9+BF9</f>
        <v>0.26020833334041527</v>
      </c>
      <c r="BI9" s="2">
        <v>3</v>
      </c>
      <c r="BJ9" s="36">
        <v>96.75</v>
      </c>
      <c r="BK9" s="11">
        <v>2</v>
      </c>
    </row>
    <row r="10" spans="1:63" ht="18" x14ac:dyDescent="0.25">
      <c r="A10" s="8">
        <v>3</v>
      </c>
      <c r="B10" s="20">
        <v>129</v>
      </c>
      <c r="C10" s="19" t="s">
        <v>25</v>
      </c>
      <c r="D10" s="19" t="s">
        <v>160</v>
      </c>
      <c r="E10" s="13" t="s">
        <v>10</v>
      </c>
      <c r="F10" s="13" t="s">
        <v>76</v>
      </c>
      <c r="G10" s="40">
        <v>0.10208333333333335</v>
      </c>
      <c r="H10" s="13">
        <v>3</v>
      </c>
      <c r="I10" s="42">
        <v>7.5</v>
      </c>
      <c r="J10" s="3"/>
      <c r="K10" s="3">
        <v>1</v>
      </c>
      <c r="L10" s="3">
        <v>1</v>
      </c>
      <c r="M10" s="3"/>
      <c r="N10" s="3">
        <v>1</v>
      </c>
      <c r="O10" s="3">
        <v>1</v>
      </c>
      <c r="P10" s="3">
        <v>1</v>
      </c>
      <c r="Q10" s="3"/>
      <c r="R10" s="3">
        <v>1</v>
      </c>
      <c r="S10" s="3"/>
      <c r="T10" s="3">
        <v>1</v>
      </c>
      <c r="U10" s="3">
        <v>1</v>
      </c>
      <c r="V10" s="3">
        <v>1</v>
      </c>
      <c r="W10" s="3">
        <f t="shared" si="0"/>
        <v>9</v>
      </c>
      <c r="X10" s="3">
        <v>3</v>
      </c>
      <c r="Y10" s="3">
        <v>30</v>
      </c>
      <c r="Z10" s="3">
        <v>1</v>
      </c>
      <c r="AA10" s="3">
        <v>1</v>
      </c>
      <c r="AB10" s="3"/>
      <c r="AC10" s="3">
        <v>1</v>
      </c>
      <c r="AD10" s="3">
        <v>1</v>
      </c>
      <c r="AE10" s="3"/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v>1</v>
      </c>
      <c r="AP10" s="3">
        <v>1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f t="shared" ref="AV10:AV13" si="4">SUM(Z10:AU10)</f>
        <v>20</v>
      </c>
      <c r="AW10" s="3">
        <v>3</v>
      </c>
      <c r="AX10" s="36">
        <v>30</v>
      </c>
      <c r="AY10" s="6">
        <v>43587.530555555553</v>
      </c>
      <c r="AZ10" s="6">
        <v>43587.716377314813</v>
      </c>
      <c r="BA10" s="5">
        <f t="shared" ref="BA10:BA13" si="5">AZ10-AY10</f>
        <v>0.18582175925985212</v>
      </c>
      <c r="BB10" s="5">
        <v>4.1666666666666664E-2</v>
      </c>
      <c r="BC10" s="5">
        <f t="shared" si="1"/>
        <v>0.22748842592651877</v>
      </c>
      <c r="BD10" s="6">
        <v>43588.433333333334</v>
      </c>
      <c r="BE10" s="6">
        <v>43588.721921296295</v>
      </c>
      <c r="BF10" s="5">
        <f t="shared" si="2"/>
        <v>0.28858796296117362</v>
      </c>
      <c r="BG10" s="5"/>
      <c r="BH10" s="5">
        <f t="shared" si="3"/>
        <v>0.28858796296117362</v>
      </c>
      <c r="BI10" s="2">
        <v>3</v>
      </c>
      <c r="BJ10" s="36">
        <v>67.5</v>
      </c>
      <c r="BK10" s="11">
        <v>3</v>
      </c>
    </row>
    <row r="11" spans="1:63" ht="18" x14ac:dyDescent="0.25">
      <c r="A11" s="7">
        <v>4</v>
      </c>
      <c r="B11" s="18">
        <v>124</v>
      </c>
      <c r="C11" s="19" t="s">
        <v>51</v>
      </c>
      <c r="D11" s="13" t="s">
        <v>159</v>
      </c>
      <c r="E11" s="13" t="s">
        <v>94</v>
      </c>
      <c r="F11" s="13" t="s">
        <v>97</v>
      </c>
      <c r="G11" s="40">
        <v>0.3659722222222222</v>
      </c>
      <c r="H11" s="13">
        <v>4</v>
      </c>
      <c r="I11" s="42">
        <v>4.75</v>
      </c>
      <c r="J11" s="3"/>
      <c r="K11" s="3">
        <v>1</v>
      </c>
      <c r="L11" s="3"/>
      <c r="M11" s="3"/>
      <c r="N11" s="3">
        <v>1</v>
      </c>
      <c r="O11" s="3"/>
      <c r="P11" s="3">
        <v>1</v>
      </c>
      <c r="Q11" s="3"/>
      <c r="R11" s="3">
        <v>1</v>
      </c>
      <c r="S11" s="3"/>
      <c r="T11" s="3">
        <v>1</v>
      </c>
      <c r="U11" s="3">
        <v>1</v>
      </c>
      <c r="V11" s="3">
        <v>1</v>
      </c>
      <c r="W11" s="3">
        <f t="shared" si="0"/>
        <v>7</v>
      </c>
      <c r="X11" s="3">
        <v>5</v>
      </c>
      <c r="Y11" s="3">
        <v>10</v>
      </c>
      <c r="Z11" s="3">
        <v>1</v>
      </c>
      <c r="AA11" s="3">
        <v>1</v>
      </c>
      <c r="AB11" s="3"/>
      <c r="AC11" s="3">
        <v>1</v>
      </c>
      <c r="AD11" s="3">
        <v>1</v>
      </c>
      <c r="AE11" s="3"/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/>
      <c r="AL11" s="3">
        <v>1</v>
      </c>
      <c r="AM11" s="3"/>
      <c r="AN11" s="3">
        <v>1</v>
      </c>
      <c r="AO11" s="3">
        <v>1</v>
      </c>
      <c r="AP11" s="3">
        <v>1</v>
      </c>
      <c r="AQ11" s="3">
        <v>1</v>
      </c>
      <c r="AR11" s="3">
        <v>1</v>
      </c>
      <c r="AS11" s="3">
        <v>1</v>
      </c>
      <c r="AT11" s="3"/>
      <c r="AU11" s="3">
        <v>1</v>
      </c>
      <c r="AV11" s="3">
        <f t="shared" si="4"/>
        <v>17</v>
      </c>
      <c r="AW11" s="3">
        <v>5</v>
      </c>
      <c r="AX11" s="3">
        <v>10</v>
      </c>
      <c r="AY11" s="6">
        <v>43587.531944444447</v>
      </c>
      <c r="AZ11" s="6">
        <v>43587.853958333333</v>
      </c>
      <c r="BA11" s="5">
        <f t="shared" si="5"/>
        <v>0.32201388888643123</v>
      </c>
      <c r="BB11" s="5"/>
      <c r="BC11" s="5">
        <f t="shared" si="1"/>
        <v>0.32201388888643123</v>
      </c>
      <c r="BD11" s="6">
        <v>43588.43472222222</v>
      </c>
      <c r="BE11" s="6">
        <v>43588.729386574072</v>
      </c>
      <c r="BF11" s="5">
        <f t="shared" si="2"/>
        <v>0.29466435185167938</v>
      </c>
      <c r="BG11" s="5">
        <v>4.1666666666666664E-2</v>
      </c>
      <c r="BH11" s="5">
        <f t="shared" si="3"/>
        <v>0.33633101851834607</v>
      </c>
      <c r="BI11" s="2">
        <v>3</v>
      </c>
      <c r="BJ11" s="36">
        <v>24.75</v>
      </c>
      <c r="BK11" s="43">
        <v>5</v>
      </c>
    </row>
    <row r="12" spans="1:63" ht="18" x14ac:dyDescent="0.25">
      <c r="A12" s="7">
        <v>5</v>
      </c>
      <c r="B12" s="18">
        <v>141</v>
      </c>
      <c r="C12" s="13" t="s">
        <v>90</v>
      </c>
      <c r="D12" s="13" t="s">
        <v>91</v>
      </c>
      <c r="E12" s="13" t="s">
        <v>95</v>
      </c>
      <c r="F12" s="13"/>
      <c r="G12" s="40">
        <v>0.38819444444444445</v>
      </c>
      <c r="H12" s="13">
        <v>5</v>
      </c>
      <c r="I12" s="42">
        <v>2.5</v>
      </c>
      <c r="J12" s="3"/>
      <c r="K12" s="3">
        <v>1</v>
      </c>
      <c r="L12" s="3">
        <v>1</v>
      </c>
      <c r="M12" s="3"/>
      <c r="N12" s="3">
        <v>1</v>
      </c>
      <c r="O12" s="3">
        <v>1</v>
      </c>
      <c r="P12" s="3">
        <v>1</v>
      </c>
      <c r="Q12" s="3"/>
      <c r="R12" s="3">
        <v>1</v>
      </c>
      <c r="S12" s="3"/>
      <c r="T12" s="3">
        <v>1</v>
      </c>
      <c r="U12" s="3">
        <v>1</v>
      </c>
      <c r="V12" s="3">
        <v>1</v>
      </c>
      <c r="W12" s="3">
        <f t="shared" si="0"/>
        <v>9</v>
      </c>
      <c r="X12" s="3">
        <v>4</v>
      </c>
      <c r="Y12" s="3">
        <v>19</v>
      </c>
      <c r="Z12" s="3">
        <v>1</v>
      </c>
      <c r="AA12" s="3">
        <v>1</v>
      </c>
      <c r="AB12" s="3"/>
      <c r="AC12" s="3">
        <v>1</v>
      </c>
      <c r="AD12" s="3">
        <v>1</v>
      </c>
      <c r="AE12" s="3"/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/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f t="shared" si="4"/>
        <v>19</v>
      </c>
      <c r="AW12" s="3">
        <v>4</v>
      </c>
      <c r="AX12" s="3">
        <v>19</v>
      </c>
      <c r="AY12" s="6">
        <v>43587.533333333333</v>
      </c>
      <c r="AZ12" s="6">
        <v>43587.774606481478</v>
      </c>
      <c r="BA12" s="5">
        <f t="shared" si="5"/>
        <v>0.24127314814541023</v>
      </c>
      <c r="BB12" s="5">
        <v>4.1666666666666664E-2</v>
      </c>
      <c r="BC12" s="5">
        <f t="shared" si="1"/>
        <v>0.28293981481207692</v>
      </c>
      <c r="BD12" s="6">
        <v>43588.436111111114</v>
      </c>
      <c r="BE12" s="6">
        <v>43588.742013888892</v>
      </c>
      <c r="BF12" s="5">
        <f t="shared" si="2"/>
        <v>0.30590277777810115</v>
      </c>
      <c r="BG12" s="5"/>
      <c r="BH12" s="5">
        <f t="shared" si="3"/>
        <v>0.30590277777810115</v>
      </c>
      <c r="BI12" s="2">
        <v>3</v>
      </c>
      <c r="BJ12" s="36">
        <v>40.5</v>
      </c>
      <c r="BK12" s="43">
        <v>4</v>
      </c>
    </row>
    <row r="13" spans="1:63" ht="18" x14ac:dyDescent="0.25">
      <c r="A13" s="8">
        <v>6</v>
      </c>
      <c r="B13" s="20">
        <v>150</v>
      </c>
      <c r="C13" s="19" t="s">
        <v>92</v>
      </c>
      <c r="D13" s="19" t="s">
        <v>93</v>
      </c>
      <c r="E13" s="13" t="s">
        <v>43</v>
      </c>
      <c r="F13" s="13" t="s">
        <v>98</v>
      </c>
      <c r="G13" s="40"/>
      <c r="H13" s="13">
        <v>6</v>
      </c>
      <c r="I13" s="42">
        <v>1</v>
      </c>
      <c r="J13" s="3"/>
      <c r="K13" s="3">
        <v>1</v>
      </c>
      <c r="L13" s="3">
        <v>1</v>
      </c>
      <c r="M13" s="3"/>
      <c r="N13" s="3">
        <v>1</v>
      </c>
      <c r="O13" s="3">
        <v>1</v>
      </c>
      <c r="P13" s="3">
        <v>1</v>
      </c>
      <c r="Q13" s="3"/>
      <c r="R13" s="3">
        <v>1</v>
      </c>
      <c r="S13" s="3"/>
      <c r="T13" s="3">
        <v>1</v>
      </c>
      <c r="U13" s="3">
        <v>1</v>
      </c>
      <c r="V13" s="3">
        <v>1</v>
      </c>
      <c r="W13" s="3">
        <f t="shared" si="0"/>
        <v>9</v>
      </c>
      <c r="X13" s="3">
        <v>1</v>
      </c>
      <c r="Y13" s="3">
        <v>60</v>
      </c>
      <c r="Z13" s="3">
        <v>1</v>
      </c>
      <c r="AA13" s="3">
        <v>1</v>
      </c>
      <c r="AB13" s="3"/>
      <c r="AC13" s="3">
        <v>1</v>
      </c>
      <c r="AD13" s="3">
        <v>1</v>
      </c>
      <c r="AE13" s="3"/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f t="shared" si="4"/>
        <v>20</v>
      </c>
      <c r="AW13" s="3">
        <v>1</v>
      </c>
      <c r="AX13" s="3">
        <v>60</v>
      </c>
      <c r="AY13" s="6">
        <v>43587.534722222219</v>
      </c>
      <c r="AZ13" s="6">
        <v>43587.7028587963</v>
      </c>
      <c r="BA13" s="5">
        <f t="shared" si="5"/>
        <v>0.16813657408056315</v>
      </c>
      <c r="BB13" s="5">
        <v>4.1666666666666664E-2</v>
      </c>
      <c r="BC13" s="5">
        <f t="shared" si="1"/>
        <v>0.20980324074722981</v>
      </c>
      <c r="BD13" s="6">
        <v>43588.4375</v>
      </c>
      <c r="BE13" s="6">
        <v>43588.666331018518</v>
      </c>
      <c r="BF13" s="5">
        <f t="shared" si="2"/>
        <v>0.22883101851766696</v>
      </c>
      <c r="BG13" s="5"/>
      <c r="BH13" s="5">
        <f t="shared" si="3"/>
        <v>0.22883101851766696</v>
      </c>
      <c r="BI13" s="2">
        <v>3</v>
      </c>
      <c r="BJ13" s="36">
        <v>121</v>
      </c>
      <c r="BK13" s="11">
        <v>1</v>
      </c>
    </row>
    <row r="1048572" spans="45:45" x14ac:dyDescent="0.2">
      <c r="AS1048572" s="6"/>
    </row>
  </sheetData>
  <mergeCells count="12">
    <mergeCell ref="A5:F5"/>
    <mergeCell ref="A6:F6"/>
    <mergeCell ref="G5:I5"/>
    <mergeCell ref="J5:AX5"/>
    <mergeCell ref="AY5:BH5"/>
    <mergeCell ref="BI5:BK5"/>
    <mergeCell ref="G6:I6"/>
    <mergeCell ref="J6:Y6"/>
    <mergeCell ref="Z6:AX6"/>
    <mergeCell ref="AY6:BC6"/>
    <mergeCell ref="BD6:BH6"/>
    <mergeCell ref="BI6:BK6"/>
  </mergeCells>
  <conditionalFormatting sqref="AB7:AC7">
    <cfRule type="cellIs" dxfId="396" priority="104" operator="equal">
      <formula>1</formula>
    </cfRule>
  </conditionalFormatting>
  <conditionalFormatting sqref="AG7:AH7">
    <cfRule type="cellIs" dxfId="395" priority="103" operator="equal">
      <formula>1</formula>
    </cfRule>
  </conditionalFormatting>
  <conditionalFormatting sqref="AA9:AA13 AK9 AN9:AO9 AN11:AO12 AK11:AK12">
    <cfRule type="cellIs" dxfId="394" priority="94" operator="equal">
      <formula>1</formula>
    </cfRule>
  </conditionalFormatting>
  <conditionalFormatting sqref="AB9:AC13">
    <cfRule type="cellIs" dxfId="393" priority="93" operator="equal">
      <formula>1</formula>
    </cfRule>
  </conditionalFormatting>
  <conditionalFormatting sqref="AD7:AE7">
    <cfRule type="cellIs" dxfId="392" priority="102" operator="equal">
      <formula>1</formula>
    </cfRule>
  </conditionalFormatting>
  <conditionalFormatting sqref="AL7:AM7 AP7">
    <cfRule type="cellIs" dxfId="391" priority="98" operator="equal">
      <formula>1</formula>
    </cfRule>
  </conditionalFormatting>
  <conditionalFormatting sqref="AJ7">
    <cfRule type="cellIs" dxfId="390" priority="100" operator="equal">
      <formula>1</formula>
    </cfRule>
  </conditionalFormatting>
  <conditionalFormatting sqref="AS7">
    <cfRule type="cellIs" dxfId="389" priority="96" operator="equal">
      <formula>1</formula>
    </cfRule>
  </conditionalFormatting>
  <conditionalFormatting sqref="AN7:AO7">
    <cfRule type="cellIs" dxfId="388" priority="97" operator="equal">
      <formula>1</formula>
    </cfRule>
  </conditionalFormatting>
  <conditionalFormatting sqref="AQ7">
    <cfRule type="cellIs" dxfId="387" priority="95" operator="equal">
      <formula>1</formula>
    </cfRule>
  </conditionalFormatting>
  <conditionalFormatting sqref="AL9:AM9 AL11:AM12">
    <cfRule type="cellIs" dxfId="386" priority="92" operator="equal">
      <formula>1</formula>
    </cfRule>
  </conditionalFormatting>
  <conditionalFormatting sqref="AD9:AD13 AJ9 AJ11:AJ12">
    <cfRule type="cellIs" dxfId="385" priority="91" operator="equal">
      <formula>1</formula>
    </cfRule>
  </conditionalFormatting>
  <conditionalFormatting sqref="AE9:AF9">
    <cfRule type="cellIs" dxfId="384" priority="87" operator="equal">
      <formula>1</formula>
    </cfRule>
  </conditionalFormatting>
  <conditionalFormatting sqref="AR9:AS9 AR11:AS12">
    <cfRule type="cellIs" dxfId="383" priority="89" operator="equal">
      <formula>1</formula>
    </cfRule>
  </conditionalFormatting>
  <conditionalFormatting sqref="AI9 AI11:AI12">
    <cfRule type="cellIs" dxfId="382" priority="85" operator="equal">
      <formula>1</formula>
    </cfRule>
  </conditionalFormatting>
  <conditionalFormatting sqref="AG9:AH9 AG11:AH12">
    <cfRule type="cellIs" dxfId="381" priority="86" operator="equal">
      <formula>1</formula>
    </cfRule>
  </conditionalFormatting>
  <conditionalFormatting sqref="L7:M7">
    <cfRule type="cellIs" dxfId="380" priority="149" operator="equal">
      <formula>1</formula>
    </cfRule>
  </conditionalFormatting>
  <conditionalFormatting sqref="Q7:S7">
    <cfRule type="cellIs" dxfId="379" priority="148" operator="equal">
      <formula>1</formula>
    </cfRule>
  </conditionalFormatting>
  <conditionalFormatting sqref="N7:O7">
    <cfRule type="cellIs" dxfId="378" priority="147" operator="equal">
      <formula>1</formula>
    </cfRule>
  </conditionalFormatting>
  <conditionalFormatting sqref="AQ1:AU4">
    <cfRule type="cellIs" dxfId="377" priority="146" operator="equal">
      <formula>1</formula>
    </cfRule>
  </conditionalFormatting>
  <conditionalFormatting sqref="AP1:AP4">
    <cfRule type="cellIs" dxfId="376" priority="145" operator="equal">
      <formula>1</formula>
    </cfRule>
  </conditionalFormatting>
  <conditionalFormatting sqref="Z9:Z13">
    <cfRule type="cellIs" dxfId="375" priority="144" operator="equal">
      <formula>1</formula>
    </cfRule>
  </conditionalFormatting>
  <conditionalFormatting sqref="AU9 AU11:AU12">
    <cfRule type="cellIs" dxfId="374" priority="143" operator="equal">
      <formula>1</formula>
    </cfRule>
  </conditionalFormatting>
  <conditionalFormatting sqref="J8:K8 P8 V8">
    <cfRule type="cellIs" dxfId="373" priority="142" operator="equal">
      <formula>1</formula>
    </cfRule>
  </conditionalFormatting>
  <conditionalFormatting sqref="L8:M8">
    <cfRule type="cellIs" dxfId="372" priority="141" operator="equal">
      <formula>1</formula>
    </cfRule>
  </conditionalFormatting>
  <conditionalFormatting sqref="AL8:AM8">
    <cfRule type="cellIs" dxfId="371" priority="136" operator="equal">
      <formula>1</formula>
    </cfRule>
  </conditionalFormatting>
  <conditionalFormatting sqref="AD8 AJ8">
    <cfRule type="cellIs" dxfId="370" priority="135" operator="equal">
      <formula>1</formula>
    </cfRule>
  </conditionalFormatting>
  <conditionalFormatting sqref="AQ8 AT8:AU8">
    <cfRule type="cellIs" dxfId="369" priority="134" operator="equal">
      <formula>1</formula>
    </cfRule>
  </conditionalFormatting>
  <conditionalFormatting sqref="AR8:AS8">
    <cfRule type="cellIs" dxfId="368" priority="133" operator="equal">
      <formula>1</formula>
    </cfRule>
  </conditionalFormatting>
  <conditionalFormatting sqref="AP8">
    <cfRule type="cellIs" dxfId="367" priority="132" operator="equal">
      <formula>1</formula>
    </cfRule>
  </conditionalFormatting>
  <conditionalFormatting sqref="T1:T4">
    <cfRule type="cellIs" dxfId="366" priority="127" operator="equal">
      <formula>1</formula>
    </cfRule>
  </conditionalFormatting>
  <conditionalFormatting sqref="V10">
    <cfRule type="cellIs" dxfId="365" priority="131" operator="equal">
      <formula>1</formula>
    </cfRule>
  </conditionalFormatting>
  <conditionalFormatting sqref="Q10:S10">
    <cfRule type="cellIs" dxfId="364" priority="130" operator="equal">
      <formula>1</formula>
    </cfRule>
  </conditionalFormatting>
  <conditionalFormatting sqref="Z10">
    <cfRule type="cellIs" dxfId="363" priority="129" operator="equal">
      <formula>1</formula>
    </cfRule>
  </conditionalFormatting>
  <conditionalFormatting sqref="T9">
    <cfRule type="cellIs" dxfId="362" priority="126" operator="equal">
      <formula>1</formula>
    </cfRule>
  </conditionalFormatting>
  <conditionalFormatting sqref="T7">
    <cfRule type="cellIs" dxfId="361" priority="125" operator="equal">
      <formula>1</formula>
    </cfRule>
  </conditionalFormatting>
  <conditionalFormatting sqref="T8">
    <cfRule type="cellIs" dxfId="360" priority="124" operator="equal">
      <formula>1</formula>
    </cfRule>
  </conditionalFormatting>
  <conditionalFormatting sqref="J10:K10 P10">
    <cfRule type="cellIs" dxfId="359" priority="114" operator="equal">
      <formula>1</formula>
    </cfRule>
  </conditionalFormatting>
  <conditionalFormatting sqref="AI1:AI4">
    <cfRule type="cellIs" dxfId="358" priority="109" operator="equal">
      <formula>1</formula>
    </cfRule>
  </conditionalFormatting>
  <conditionalFormatting sqref="L10:M10">
    <cfRule type="cellIs" dxfId="357" priority="113" operator="equal">
      <formula>1</formula>
    </cfRule>
  </conditionalFormatting>
  <conditionalFormatting sqref="N10:O10">
    <cfRule type="cellIs" dxfId="356" priority="112" operator="equal">
      <formula>1</formula>
    </cfRule>
  </conditionalFormatting>
  <conditionalFormatting sqref="AE6 AE1:AF4">
    <cfRule type="cellIs" dxfId="355" priority="111" operator="equal">
      <formula>1</formula>
    </cfRule>
  </conditionalFormatting>
  <conditionalFormatting sqref="AG1:AH4">
    <cfRule type="cellIs" dxfId="354" priority="110" operator="equal">
      <formula>1</formula>
    </cfRule>
  </conditionalFormatting>
  <conditionalFormatting sqref="AE8:AF8">
    <cfRule type="cellIs" dxfId="353" priority="108" operator="equal">
      <formula>1</formula>
    </cfRule>
  </conditionalFormatting>
  <conditionalFormatting sqref="AG8:AH8">
    <cfRule type="cellIs" dxfId="352" priority="107" operator="equal">
      <formula>1</formula>
    </cfRule>
  </conditionalFormatting>
  <conditionalFormatting sqref="AI8">
    <cfRule type="cellIs" dxfId="351" priority="106" operator="equal">
      <formula>1</formula>
    </cfRule>
  </conditionalFormatting>
  <conditionalFormatting sqref="Z7:AA7 AF7 AI7 AU7">
    <cfRule type="cellIs" dxfId="350" priority="105" operator="equal">
      <formula>1</formula>
    </cfRule>
  </conditionalFormatting>
  <conditionalFormatting sqref="AT7">
    <cfRule type="cellIs" dxfId="349" priority="101" operator="equal">
      <formula>1</formula>
    </cfRule>
  </conditionalFormatting>
  <conditionalFormatting sqref="AK7 AR7">
    <cfRule type="cellIs" dxfId="348" priority="99" operator="equal">
      <formula>1</formula>
    </cfRule>
  </conditionalFormatting>
  <conditionalFormatting sqref="AA10">
    <cfRule type="cellIs" dxfId="347" priority="84" operator="equal">
      <formula>1</formula>
    </cfRule>
  </conditionalFormatting>
  <conditionalFormatting sqref="AQ9 AT9 AT11:AT12 AQ11:AQ12">
    <cfRule type="cellIs" dxfId="346" priority="90" operator="equal">
      <formula>1</formula>
    </cfRule>
  </conditionalFormatting>
  <conditionalFormatting sqref="AP9 AP11:AP12">
    <cfRule type="cellIs" dxfId="345" priority="88" operator="equal">
      <formula>1</formula>
    </cfRule>
  </conditionalFormatting>
  <conditionalFormatting sqref="N9:O9">
    <cfRule type="cellIs" dxfId="344" priority="115" operator="equal">
      <formula>1</formula>
    </cfRule>
  </conditionalFormatting>
  <conditionalFormatting sqref="AA12 AK12 AN12:AO12">
    <cfRule type="cellIs" dxfId="343" priority="40" operator="equal">
      <formula>1</formula>
    </cfRule>
  </conditionalFormatting>
  <conditionalFormatting sqref="AB12:AC12">
    <cfRule type="cellIs" dxfId="342" priority="39" operator="equal">
      <formula>1</formula>
    </cfRule>
  </conditionalFormatting>
  <conditionalFormatting sqref="AL12:AM12">
    <cfRule type="cellIs" dxfId="341" priority="38" operator="equal">
      <formula>1</formula>
    </cfRule>
  </conditionalFormatting>
  <conditionalFormatting sqref="AQ12 AT12">
    <cfRule type="cellIs" dxfId="340" priority="36" operator="equal">
      <formula>1</formula>
    </cfRule>
  </conditionalFormatting>
  <conditionalFormatting sqref="AD12 AJ12">
    <cfRule type="cellIs" dxfId="339" priority="37" operator="equal">
      <formula>1</formula>
    </cfRule>
  </conditionalFormatting>
  <conditionalFormatting sqref="AP12">
    <cfRule type="cellIs" dxfId="338" priority="34" operator="equal">
      <formula>1</formula>
    </cfRule>
  </conditionalFormatting>
  <conditionalFormatting sqref="AR12:AS12">
    <cfRule type="cellIs" dxfId="337" priority="35" operator="equal">
      <formula>1</formula>
    </cfRule>
  </conditionalFormatting>
  <conditionalFormatting sqref="AE12:AF12">
    <cfRule type="cellIs" dxfId="336" priority="33" operator="equal">
      <formula>1</formula>
    </cfRule>
  </conditionalFormatting>
  <conditionalFormatting sqref="AG12:AH12">
    <cfRule type="cellIs" dxfId="335" priority="32" operator="equal">
      <formula>1</formula>
    </cfRule>
  </conditionalFormatting>
  <conditionalFormatting sqref="AD13">
    <cfRule type="cellIs" dxfId="334" priority="27" operator="equal">
      <formula>1</formula>
    </cfRule>
  </conditionalFormatting>
  <conditionalFormatting sqref="AE13">
    <cfRule type="cellIs" dxfId="333" priority="23" operator="equal">
      <formula>1</formula>
    </cfRule>
  </conditionalFormatting>
  <conditionalFormatting sqref="AF10">
    <cfRule type="cellIs" dxfId="332" priority="13" operator="equal">
      <formula>1</formula>
    </cfRule>
  </conditionalFormatting>
  <conditionalFormatting sqref="AG10:AH10">
    <cfRule type="cellIs" dxfId="331" priority="12" operator="equal">
      <formula>1</formula>
    </cfRule>
  </conditionalFormatting>
  <conditionalFormatting sqref="AI10">
    <cfRule type="cellIs" dxfId="330" priority="11" operator="equal">
      <formula>1</formula>
    </cfRule>
  </conditionalFormatting>
  <conditionalFormatting sqref="AU13">
    <cfRule type="cellIs" dxfId="329" priority="10" operator="equal">
      <formula>1</formula>
    </cfRule>
  </conditionalFormatting>
  <conditionalFormatting sqref="AB10:AC10">
    <cfRule type="cellIs" dxfId="328" priority="83" operator="equal">
      <formula>1</formula>
    </cfRule>
  </conditionalFormatting>
  <conditionalFormatting sqref="Q13:S13">
    <cfRule type="cellIs" dxfId="327" priority="58" operator="equal">
      <formula>1</formula>
    </cfRule>
  </conditionalFormatting>
  <conditionalFormatting sqref="AQ11 AT11:AU11">
    <cfRule type="cellIs" dxfId="326" priority="62" operator="equal">
      <formula>1</formula>
    </cfRule>
  </conditionalFormatting>
  <conditionalFormatting sqref="AD10">
    <cfRule type="cellIs" dxfId="325" priority="81" operator="equal">
      <formula>1</formula>
    </cfRule>
  </conditionalFormatting>
  <conditionalFormatting sqref="AP11">
    <cfRule type="cellIs" dxfId="324" priority="60" operator="equal">
      <formula>1</formula>
    </cfRule>
  </conditionalFormatting>
  <conditionalFormatting sqref="V13">
    <cfRule type="cellIs" dxfId="323" priority="59" operator="equal">
      <formula>1</formula>
    </cfRule>
  </conditionalFormatting>
  <conditionalFormatting sqref="AE10">
    <cfRule type="cellIs" dxfId="322" priority="77" operator="equal">
      <formula>1</formula>
    </cfRule>
  </conditionalFormatting>
  <conditionalFormatting sqref="T12">
    <cfRule type="cellIs" dxfId="321" priority="55" operator="equal">
      <formula>1</formula>
    </cfRule>
  </conditionalFormatting>
  <conditionalFormatting sqref="J1:K4 P1:S4 V9 J5:J6 V1:V4">
    <cfRule type="cellIs" dxfId="320" priority="157" operator="equal">
      <formula>1</formula>
    </cfRule>
  </conditionalFormatting>
  <conditionalFormatting sqref="Z6 Z1:AA4 AK1:AO4">
    <cfRule type="cellIs" dxfId="319" priority="153" operator="equal">
      <formula>1</formula>
    </cfRule>
  </conditionalFormatting>
  <conditionalFormatting sqref="L1:M4">
    <cfRule type="cellIs" dxfId="318" priority="156" operator="equal">
      <formula>1</formula>
    </cfRule>
  </conditionalFormatting>
  <conditionalFormatting sqref="Q9:S9">
    <cfRule type="cellIs" dxfId="317" priority="155" operator="equal">
      <formula>1</formula>
    </cfRule>
  </conditionalFormatting>
  <conditionalFormatting sqref="N1:O4">
    <cfRule type="cellIs" dxfId="316" priority="154" operator="equal">
      <formula>1</formula>
    </cfRule>
  </conditionalFormatting>
  <conditionalFormatting sqref="AB1:AC4">
    <cfRule type="cellIs" dxfId="315" priority="152" operator="equal">
      <formula>1</formula>
    </cfRule>
  </conditionalFormatting>
  <conditionalFormatting sqref="AD1:AD4 AJ1:AJ4">
    <cfRule type="cellIs" dxfId="314" priority="151" operator="equal">
      <formula>1</formula>
    </cfRule>
  </conditionalFormatting>
  <conditionalFormatting sqref="J7:K7 P7 V7">
    <cfRule type="cellIs" dxfId="313" priority="150" operator="equal">
      <formula>1</formula>
    </cfRule>
  </conditionalFormatting>
  <conditionalFormatting sqref="N8:O8">
    <cfRule type="cellIs" dxfId="312" priority="139" operator="equal">
      <formula>1</formula>
    </cfRule>
  </conditionalFormatting>
  <conditionalFormatting sqref="Q8:S8">
    <cfRule type="cellIs" dxfId="311" priority="140" operator="equal">
      <formula>1</formula>
    </cfRule>
  </conditionalFormatting>
  <conditionalFormatting sqref="Z8:AA8 AK8 AN8:AO8">
    <cfRule type="cellIs" dxfId="310" priority="138" operator="equal">
      <formula>1</formula>
    </cfRule>
  </conditionalFormatting>
  <conditionalFormatting sqref="AB8:AC8">
    <cfRule type="cellIs" dxfId="309" priority="137" operator="equal">
      <formula>1</formula>
    </cfRule>
  </conditionalFormatting>
  <conditionalFormatting sqref="T10">
    <cfRule type="cellIs" dxfId="308" priority="123" operator="equal">
      <formula>1</formula>
    </cfRule>
  </conditionalFormatting>
  <conditionalFormatting sqref="U1:U4">
    <cfRule type="cellIs" dxfId="307" priority="122" operator="equal">
      <formula>1</formula>
    </cfRule>
  </conditionalFormatting>
  <conditionalFormatting sqref="U9">
    <cfRule type="cellIs" dxfId="306" priority="121" operator="equal">
      <formula>1</formula>
    </cfRule>
  </conditionalFormatting>
  <conditionalFormatting sqref="U7">
    <cfRule type="cellIs" dxfId="305" priority="120" operator="equal">
      <formula>1</formula>
    </cfRule>
  </conditionalFormatting>
  <conditionalFormatting sqref="U8">
    <cfRule type="cellIs" dxfId="304" priority="119" operator="equal">
      <formula>1</formula>
    </cfRule>
  </conditionalFormatting>
  <conditionalFormatting sqref="U10">
    <cfRule type="cellIs" dxfId="303" priority="118" operator="equal">
      <formula>1</formula>
    </cfRule>
  </conditionalFormatting>
  <conditionalFormatting sqref="L9:M9">
    <cfRule type="cellIs" dxfId="302" priority="116" operator="equal">
      <formula>1</formula>
    </cfRule>
  </conditionalFormatting>
  <conditionalFormatting sqref="J9:K9 P9">
    <cfRule type="cellIs" dxfId="301" priority="117" operator="equal">
      <formula>1</formula>
    </cfRule>
  </conditionalFormatting>
  <conditionalFormatting sqref="AI12">
    <cfRule type="cellIs" dxfId="300" priority="31" operator="equal">
      <formula>1</formula>
    </cfRule>
  </conditionalFormatting>
  <conditionalFormatting sqref="AA13">
    <cfRule type="cellIs" dxfId="299" priority="30" operator="equal">
      <formula>1</formula>
    </cfRule>
  </conditionalFormatting>
  <conditionalFormatting sqref="AB13:AC13">
    <cfRule type="cellIs" dxfId="298" priority="29" operator="equal">
      <formula>1</formula>
    </cfRule>
  </conditionalFormatting>
  <conditionalFormatting sqref="J13:K13 P13">
    <cfRule type="cellIs" dxfId="297" priority="46" operator="equal">
      <formula>1</formula>
    </cfRule>
  </conditionalFormatting>
  <conditionalFormatting sqref="L13:M13">
    <cfRule type="cellIs" dxfId="296" priority="45" operator="equal">
      <formula>1</formula>
    </cfRule>
  </conditionalFormatting>
  <conditionalFormatting sqref="N13:O13">
    <cfRule type="cellIs" dxfId="295" priority="44" operator="equal">
      <formula>1</formula>
    </cfRule>
  </conditionalFormatting>
  <conditionalFormatting sqref="AE11:AF11">
    <cfRule type="cellIs" dxfId="294" priority="43" operator="equal">
      <formula>1</formula>
    </cfRule>
  </conditionalFormatting>
  <conditionalFormatting sqref="AG11:AH11">
    <cfRule type="cellIs" dxfId="293" priority="42" operator="equal">
      <formula>1</formula>
    </cfRule>
  </conditionalFormatting>
  <conditionalFormatting sqref="AI11">
    <cfRule type="cellIs" dxfId="292" priority="41" operator="equal">
      <formula>1</formula>
    </cfRule>
  </conditionalFormatting>
  <conditionalFormatting sqref="N12:O12">
    <cfRule type="cellIs" dxfId="291" priority="47" operator="equal">
      <formula>1</formula>
    </cfRule>
  </conditionalFormatting>
  <conditionalFormatting sqref="AP10">
    <cfRule type="cellIs" dxfId="290" priority="14" operator="equal">
      <formula>1</formula>
    </cfRule>
  </conditionalFormatting>
  <conditionalFormatting sqref="AL10:AM10">
    <cfRule type="cellIs" dxfId="289" priority="18" operator="equal">
      <formula>1</formula>
    </cfRule>
  </conditionalFormatting>
  <conditionalFormatting sqref="AQ10 AT10">
    <cfRule type="cellIs" dxfId="288" priority="16" operator="equal">
      <formula>1</formula>
    </cfRule>
  </conditionalFormatting>
  <conditionalFormatting sqref="AR10:AS10">
    <cfRule type="cellIs" dxfId="287" priority="15" operator="equal">
      <formula>1</formula>
    </cfRule>
  </conditionalFormatting>
  <conditionalFormatting sqref="V12">
    <cfRule type="cellIs" dxfId="286" priority="74" operator="equal">
      <formula>1</formula>
    </cfRule>
  </conditionalFormatting>
  <conditionalFormatting sqref="Q12:S12">
    <cfRule type="cellIs" dxfId="285" priority="73" operator="equal">
      <formula>1</formula>
    </cfRule>
  </conditionalFormatting>
  <conditionalFormatting sqref="AU12">
    <cfRule type="cellIs" dxfId="284" priority="71" operator="equal">
      <formula>1</formula>
    </cfRule>
  </conditionalFormatting>
  <conditionalFormatting sqref="Z12">
    <cfRule type="cellIs" dxfId="283" priority="72" operator="equal">
      <formula>1</formula>
    </cfRule>
  </conditionalFormatting>
  <conditionalFormatting sqref="L11:M11">
    <cfRule type="cellIs" dxfId="282" priority="69" operator="equal">
      <formula>1</formula>
    </cfRule>
  </conditionalFormatting>
  <conditionalFormatting sqref="J11:K11 P11 V11">
    <cfRule type="cellIs" dxfId="281" priority="70" operator="equal">
      <formula>1</formula>
    </cfRule>
  </conditionalFormatting>
  <conditionalFormatting sqref="N11:O11">
    <cfRule type="cellIs" dxfId="280" priority="67" operator="equal">
      <formula>1</formula>
    </cfRule>
  </conditionalFormatting>
  <conditionalFormatting sqref="Q11:S11">
    <cfRule type="cellIs" dxfId="279" priority="68" operator="equal">
      <formula>1</formula>
    </cfRule>
  </conditionalFormatting>
  <conditionalFormatting sqref="Z11:AA11 AK11 AN11:AO11">
    <cfRule type="cellIs" dxfId="278" priority="66" operator="equal">
      <formula>1</formula>
    </cfRule>
  </conditionalFormatting>
  <conditionalFormatting sqref="AB11:AC11">
    <cfRule type="cellIs" dxfId="277" priority="65" operator="equal">
      <formula>1</formula>
    </cfRule>
  </conditionalFormatting>
  <conditionalFormatting sqref="AL11:AM11">
    <cfRule type="cellIs" dxfId="276" priority="64" operator="equal">
      <formula>1</formula>
    </cfRule>
  </conditionalFormatting>
  <conditionalFormatting sqref="AD11 AJ11">
    <cfRule type="cellIs" dxfId="275" priority="63" operator="equal">
      <formula>1</formula>
    </cfRule>
  </conditionalFormatting>
  <conditionalFormatting sqref="AR11:AS11">
    <cfRule type="cellIs" dxfId="274" priority="61" operator="equal">
      <formula>1</formula>
    </cfRule>
  </conditionalFormatting>
  <conditionalFormatting sqref="Z13">
    <cfRule type="cellIs" dxfId="273" priority="57" operator="equal">
      <formula>1</formula>
    </cfRule>
  </conditionalFormatting>
  <conditionalFormatting sqref="T11">
    <cfRule type="cellIs" dxfId="272" priority="54" operator="equal">
      <formula>1</formula>
    </cfRule>
  </conditionalFormatting>
  <conditionalFormatting sqref="T13">
    <cfRule type="cellIs" dxfId="271" priority="53" operator="equal">
      <formula>1</formula>
    </cfRule>
  </conditionalFormatting>
  <conditionalFormatting sqref="U12">
    <cfRule type="cellIs" dxfId="270" priority="52" operator="equal">
      <formula>1</formula>
    </cfRule>
  </conditionalFormatting>
  <conditionalFormatting sqref="U11">
    <cfRule type="cellIs" dxfId="269" priority="51" operator="equal">
      <formula>1</formula>
    </cfRule>
  </conditionalFormatting>
  <conditionalFormatting sqref="U13">
    <cfRule type="cellIs" dxfId="268" priority="50" operator="equal">
      <formula>1</formula>
    </cfRule>
  </conditionalFormatting>
  <conditionalFormatting sqref="L12:M12">
    <cfRule type="cellIs" dxfId="267" priority="48" operator="equal">
      <formula>1</formula>
    </cfRule>
  </conditionalFormatting>
  <conditionalFormatting sqref="J12:K12 P12">
    <cfRule type="cellIs" dxfId="266" priority="49" operator="equal">
      <formula>1</formula>
    </cfRule>
  </conditionalFormatting>
  <conditionalFormatting sqref="AK10 AN10:AO10">
    <cfRule type="cellIs" dxfId="265" priority="19" operator="equal">
      <formula>1</formula>
    </cfRule>
  </conditionalFormatting>
  <conditionalFormatting sqref="AJ10">
    <cfRule type="cellIs" dxfId="264" priority="17" operator="equal">
      <formula>1</formula>
    </cfRule>
  </conditionalFormatting>
  <conditionalFormatting sqref="AU10">
    <cfRule type="cellIs" dxfId="263" priority="20" operator="equal">
      <formula>1</formula>
    </cfRule>
  </conditionalFormatting>
  <conditionalFormatting sqref="AF13">
    <cfRule type="cellIs" dxfId="262" priority="3" operator="equal">
      <formula>1</formula>
    </cfRule>
  </conditionalFormatting>
  <conditionalFormatting sqref="AG13:AH13">
    <cfRule type="cellIs" dxfId="261" priority="2" operator="equal">
      <formula>1</formula>
    </cfRule>
  </conditionalFormatting>
  <conditionalFormatting sqref="AI13">
    <cfRule type="cellIs" dxfId="260" priority="1" operator="equal">
      <formula>1</formula>
    </cfRule>
  </conditionalFormatting>
  <conditionalFormatting sqref="AK13 AN13:AO13">
    <cfRule type="cellIs" dxfId="259" priority="9" operator="equal">
      <formula>1</formula>
    </cfRule>
  </conditionalFormatting>
  <conditionalFormatting sqref="AL13:AM13">
    <cfRule type="cellIs" dxfId="258" priority="8" operator="equal">
      <formula>1</formula>
    </cfRule>
  </conditionalFormatting>
  <conditionalFormatting sqref="AJ13">
    <cfRule type="cellIs" dxfId="257" priority="7" operator="equal">
      <formula>1</formula>
    </cfRule>
  </conditionalFormatting>
  <conditionalFormatting sqref="AQ13 AT13">
    <cfRule type="cellIs" dxfId="256" priority="6" operator="equal">
      <formula>1</formula>
    </cfRule>
  </conditionalFormatting>
  <conditionalFormatting sqref="AR13:AS13">
    <cfRule type="cellIs" dxfId="255" priority="5" operator="equal">
      <formula>1</formula>
    </cfRule>
  </conditionalFormatting>
  <conditionalFormatting sqref="AP13">
    <cfRule type="cellIs" dxfId="254" priority="4" operator="equal">
      <formula>1</formula>
    </cfRule>
  </conditionalFormatting>
  <pageMargins left="0.7" right="0.7" top="0.75" bottom="0.75" header="0.3" footer="0.3"/>
  <ignoredErrors>
    <ignoredError sqref="W8:W13 AV9:AV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opLeftCell="E1" zoomScaleNormal="100" workbookViewId="0">
      <selection activeCell="AV8" sqref="AV8"/>
    </sheetView>
  </sheetViews>
  <sheetFormatPr defaultRowHeight="12.75" x14ac:dyDescent="0.2"/>
  <cols>
    <col min="1" max="1" width="12.7109375" customWidth="1"/>
    <col min="3" max="3" width="27.7109375" customWidth="1"/>
    <col min="4" max="4" width="28.140625" customWidth="1"/>
    <col min="5" max="6" width="29.28515625" customWidth="1"/>
    <col min="7" max="7" width="12.85546875" customWidth="1"/>
    <col min="8" max="8" width="8.140625" customWidth="1"/>
    <col min="9" max="9" width="8.42578125" customWidth="1"/>
    <col min="10" max="10" width="5.5703125" customWidth="1"/>
    <col min="11" max="11" width="5" customWidth="1"/>
    <col min="12" max="12" width="5.28515625" customWidth="1"/>
    <col min="13" max="13" width="4.85546875" customWidth="1"/>
    <col min="14" max="15" width="5.28515625" customWidth="1"/>
    <col min="16" max="16" width="4.85546875" customWidth="1"/>
    <col min="17" max="17" width="5" customWidth="1"/>
    <col min="18" max="18" width="3.85546875" customWidth="1"/>
    <col min="19" max="19" width="4.85546875" customWidth="1"/>
    <col min="20" max="20" width="5.28515625" customWidth="1"/>
    <col min="21" max="21" width="5.140625" customWidth="1"/>
    <col min="22" max="22" width="4.42578125" customWidth="1"/>
    <col min="23" max="23" width="5.140625" customWidth="1"/>
    <col min="24" max="24" width="5.28515625" customWidth="1"/>
    <col min="25" max="25" width="4.85546875" customWidth="1"/>
    <col min="26" max="26" width="3.42578125" customWidth="1"/>
    <col min="27" max="27" width="5.140625" customWidth="1"/>
    <col min="28" max="29" width="4.85546875" customWidth="1"/>
    <col min="30" max="30" width="7.85546875" customWidth="1"/>
    <col min="31" max="31" width="3.85546875" customWidth="1"/>
    <col min="32" max="32" width="4.85546875" customWidth="1"/>
    <col min="33" max="33" width="3.85546875" customWidth="1"/>
    <col min="34" max="35" width="5.42578125" customWidth="1"/>
    <col min="36" max="36" width="4.85546875" customWidth="1"/>
    <col min="37" max="38" width="10.42578125" customWidth="1"/>
    <col min="39" max="39" width="14.28515625" customWidth="1"/>
    <col min="40" max="40" width="14.7109375" customWidth="1"/>
    <col min="41" max="41" width="10.42578125" customWidth="1"/>
    <col min="45" max="45" width="9.7109375" customWidth="1"/>
  </cols>
  <sheetData>
    <row r="1" spans="1:48" ht="15.75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</row>
    <row r="2" spans="1:48" ht="15.7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</row>
    <row r="3" spans="1:48" ht="15.75" x14ac:dyDescent="0.25">
      <c r="A3" s="1" t="s">
        <v>68</v>
      </c>
      <c r="B3" s="1"/>
      <c r="C3" s="1"/>
      <c r="D3" s="1"/>
      <c r="E3" s="1"/>
      <c r="F3" s="1"/>
      <c r="G3" s="1"/>
      <c r="H3" s="1"/>
      <c r="I3" s="1"/>
    </row>
    <row r="4" spans="1:48" ht="15.75" x14ac:dyDescent="0.25">
      <c r="A4" s="1" t="s">
        <v>99</v>
      </c>
      <c r="B4" s="1"/>
      <c r="C4" s="1"/>
      <c r="D4" s="1"/>
      <c r="E4" s="1"/>
      <c r="F4" s="1"/>
      <c r="G4" s="1"/>
      <c r="H4" s="1"/>
      <c r="I4" s="1"/>
    </row>
    <row r="5" spans="1:48" x14ac:dyDescent="0.2">
      <c r="A5" s="30" t="s">
        <v>38</v>
      </c>
      <c r="B5" s="30"/>
      <c r="C5" s="54" t="s">
        <v>38</v>
      </c>
      <c r="D5" s="52"/>
      <c r="E5" s="52"/>
      <c r="F5" s="53"/>
      <c r="G5" s="54" t="s">
        <v>103</v>
      </c>
      <c r="H5" s="52"/>
      <c r="I5" s="53"/>
      <c r="J5" s="46" t="s">
        <v>33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 t="s">
        <v>34</v>
      </c>
      <c r="AN5" s="46"/>
      <c r="AO5" s="46"/>
      <c r="AP5" s="46"/>
      <c r="AQ5" s="46"/>
      <c r="AR5" s="46" t="s">
        <v>132</v>
      </c>
      <c r="AS5" s="46"/>
      <c r="AT5" s="54" t="s">
        <v>133</v>
      </c>
      <c r="AU5" s="52"/>
      <c r="AV5" s="53"/>
    </row>
    <row r="6" spans="1:48" x14ac:dyDescent="0.2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31"/>
      <c r="AL6" s="22"/>
      <c r="AM6" s="49"/>
      <c r="AN6" s="50"/>
      <c r="AO6" s="50"/>
      <c r="AP6" s="50"/>
      <c r="AQ6" s="50"/>
      <c r="AR6" s="46"/>
      <c r="AS6" s="46"/>
      <c r="AT6" s="30"/>
      <c r="AU6" s="2"/>
      <c r="AV6" s="2"/>
    </row>
    <row r="7" spans="1:48" ht="44.25" x14ac:dyDescent="0.2">
      <c r="A7" s="2"/>
      <c r="B7" s="7" t="s">
        <v>0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81</v>
      </c>
      <c r="H7" s="2" t="s">
        <v>36</v>
      </c>
      <c r="I7" s="2" t="s">
        <v>73</v>
      </c>
      <c r="J7" s="45" t="s">
        <v>108</v>
      </c>
      <c r="K7" s="45" t="s">
        <v>109</v>
      </c>
      <c r="L7" s="45" t="s">
        <v>110</v>
      </c>
      <c r="M7" s="45" t="s">
        <v>111</v>
      </c>
      <c r="N7" s="45" t="s">
        <v>112</v>
      </c>
      <c r="O7" s="45" t="s">
        <v>113</v>
      </c>
      <c r="P7" s="45" t="s">
        <v>114</v>
      </c>
      <c r="Q7" s="45" t="s">
        <v>115</v>
      </c>
      <c r="R7" s="45" t="s">
        <v>116</v>
      </c>
      <c r="S7" s="45" t="s">
        <v>117</v>
      </c>
      <c r="T7" s="45" t="s">
        <v>118</v>
      </c>
      <c r="U7" s="45" t="s">
        <v>119</v>
      </c>
      <c r="V7" s="45" t="s">
        <v>120</v>
      </c>
      <c r="W7" s="45" t="s">
        <v>121</v>
      </c>
      <c r="X7" s="45" t="s">
        <v>122</v>
      </c>
      <c r="Y7" s="45" t="s">
        <v>123</v>
      </c>
      <c r="Z7" s="45" t="s">
        <v>124</v>
      </c>
      <c r="AA7" s="45" t="s">
        <v>125</v>
      </c>
      <c r="AB7" s="45" t="s">
        <v>126</v>
      </c>
      <c r="AC7" s="45" t="s">
        <v>127</v>
      </c>
      <c r="AD7" s="45" t="s">
        <v>128</v>
      </c>
      <c r="AE7" s="45" t="s">
        <v>129</v>
      </c>
      <c r="AF7" s="45" t="s">
        <v>130</v>
      </c>
      <c r="AG7" s="45" t="s">
        <v>131</v>
      </c>
      <c r="AH7" s="45" t="s">
        <v>107</v>
      </c>
      <c r="AI7" s="45" t="s">
        <v>106</v>
      </c>
      <c r="AJ7" s="45" t="s">
        <v>105</v>
      </c>
      <c r="AK7" s="16" t="s">
        <v>7</v>
      </c>
      <c r="AL7" s="16" t="s">
        <v>104</v>
      </c>
      <c r="AM7" s="16" t="s">
        <v>4</v>
      </c>
      <c r="AN7" s="16" t="s">
        <v>5</v>
      </c>
      <c r="AO7" s="4" t="s">
        <v>6</v>
      </c>
      <c r="AP7" s="16" t="s">
        <v>8</v>
      </c>
      <c r="AQ7" s="17" t="s">
        <v>37</v>
      </c>
      <c r="AR7" s="8" t="s">
        <v>36</v>
      </c>
      <c r="AS7" s="8" t="s">
        <v>141</v>
      </c>
      <c r="AT7" s="8" t="s">
        <v>74</v>
      </c>
      <c r="AU7" s="8" t="s">
        <v>134</v>
      </c>
      <c r="AV7" s="8" t="s">
        <v>36</v>
      </c>
    </row>
    <row r="8" spans="1:48" ht="18" x14ac:dyDescent="0.25">
      <c r="A8" s="2">
        <v>1</v>
      </c>
      <c r="B8" s="18">
        <v>138</v>
      </c>
      <c r="C8" s="13" t="s">
        <v>151</v>
      </c>
      <c r="D8" s="13" t="s">
        <v>164</v>
      </c>
      <c r="E8" s="13" t="s">
        <v>11</v>
      </c>
      <c r="F8" s="13" t="s">
        <v>101</v>
      </c>
      <c r="G8" s="44">
        <v>0.31592592592592594</v>
      </c>
      <c r="H8" s="13">
        <v>1</v>
      </c>
      <c r="I8" s="13">
        <v>30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v>0</v>
      </c>
      <c r="AL8" s="3"/>
      <c r="AM8" s="6"/>
      <c r="AN8" s="6"/>
      <c r="AO8" s="5">
        <f t="shared" ref="AO8:AO11" si="0">AN8-AM8</f>
        <v>0</v>
      </c>
      <c r="AP8" s="5"/>
      <c r="AQ8" s="5">
        <f>AP8+AO8</f>
        <v>0</v>
      </c>
      <c r="AR8" s="11"/>
      <c r="AS8" s="2"/>
      <c r="AT8" s="2">
        <v>30</v>
      </c>
      <c r="AU8" s="2">
        <v>1</v>
      </c>
      <c r="AV8" s="23"/>
    </row>
    <row r="9" spans="1:48" ht="18" x14ac:dyDescent="0.25">
      <c r="A9" s="7">
        <v>2</v>
      </c>
      <c r="B9" s="18">
        <v>136</v>
      </c>
      <c r="C9" s="13" t="s">
        <v>147</v>
      </c>
      <c r="D9" s="13" t="s">
        <v>148</v>
      </c>
      <c r="E9" s="13" t="s">
        <v>10</v>
      </c>
      <c r="F9" s="13" t="s">
        <v>101</v>
      </c>
      <c r="G9" s="44">
        <v>0.33048611111111109</v>
      </c>
      <c r="H9" s="13">
        <v>2</v>
      </c>
      <c r="I9" s="13">
        <v>14</v>
      </c>
      <c r="J9" s="3"/>
      <c r="K9" s="3"/>
      <c r="L9" s="3"/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/>
      <c r="U9" s="3">
        <v>1</v>
      </c>
      <c r="V9" s="3"/>
      <c r="W9" s="3"/>
      <c r="X9" s="3">
        <v>1</v>
      </c>
      <c r="Y9" s="3">
        <v>1</v>
      </c>
      <c r="Z9" s="3">
        <v>1</v>
      </c>
      <c r="AA9" s="3"/>
      <c r="AB9" s="3">
        <v>1</v>
      </c>
      <c r="AC9" s="3">
        <v>1</v>
      </c>
      <c r="AD9" s="3">
        <v>1</v>
      </c>
      <c r="AE9" s="3"/>
      <c r="AF9" s="3"/>
      <c r="AG9" s="3"/>
      <c r="AH9" s="3">
        <v>1</v>
      </c>
      <c r="AI9" s="3"/>
      <c r="AJ9" s="3">
        <v>1</v>
      </c>
      <c r="AK9" s="3">
        <v>16</v>
      </c>
      <c r="AL9" s="3">
        <v>22</v>
      </c>
      <c r="AM9" s="6">
        <v>43588.40902777778</v>
      </c>
      <c r="AN9" s="6">
        <v>43588.770266203705</v>
      </c>
      <c r="AO9" s="5">
        <f>AN9-AM9</f>
        <v>0.36123842592496658</v>
      </c>
      <c r="AP9" s="5"/>
      <c r="AQ9" s="5">
        <f t="shared" ref="AQ9:AQ11" si="1">AP9+AO9</f>
        <v>0.36123842592496658</v>
      </c>
      <c r="AR9" s="11">
        <v>1</v>
      </c>
      <c r="AS9" s="2">
        <v>20</v>
      </c>
      <c r="AT9" s="2">
        <v>34</v>
      </c>
      <c r="AU9" s="2">
        <v>2</v>
      </c>
      <c r="AV9" s="11">
        <v>1</v>
      </c>
    </row>
    <row r="10" spans="1:48" ht="18" x14ac:dyDescent="0.25">
      <c r="A10" s="7">
        <v>3</v>
      </c>
      <c r="B10" s="18">
        <v>152</v>
      </c>
      <c r="C10" s="13" t="s">
        <v>156</v>
      </c>
      <c r="D10" s="13" t="s">
        <v>157</v>
      </c>
      <c r="E10" s="13"/>
      <c r="F10" s="13" t="s">
        <v>89</v>
      </c>
      <c r="G10" s="13"/>
      <c r="H10" s="13" t="s">
        <v>83</v>
      </c>
      <c r="I10" s="1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f t="shared" ref="AK10" si="2">SUM(I10:AI10)</f>
        <v>0</v>
      </c>
      <c r="AL10" s="3"/>
      <c r="AM10" s="6"/>
      <c r="AN10" s="6"/>
      <c r="AO10" s="5">
        <f t="shared" si="0"/>
        <v>0</v>
      </c>
      <c r="AP10" s="5"/>
      <c r="AQ10" s="5">
        <f t="shared" si="1"/>
        <v>0</v>
      </c>
      <c r="AR10" s="11"/>
      <c r="AS10" s="2"/>
      <c r="AT10" s="2"/>
      <c r="AU10" s="2"/>
      <c r="AV10" s="2"/>
    </row>
    <row r="11" spans="1:48" ht="18" x14ac:dyDescent="0.25">
      <c r="A11" s="7">
        <v>4</v>
      </c>
      <c r="B11" s="18">
        <v>133</v>
      </c>
      <c r="C11" s="13" t="s">
        <v>149</v>
      </c>
      <c r="D11" s="13" t="s">
        <v>150</v>
      </c>
      <c r="E11" s="13" t="s">
        <v>10</v>
      </c>
      <c r="F11" s="13" t="s">
        <v>102</v>
      </c>
      <c r="G11" s="44">
        <v>0.23667824074074073</v>
      </c>
      <c r="H11" s="13"/>
      <c r="I11" s="13"/>
      <c r="J11" s="3"/>
      <c r="K11" s="3">
        <v>1</v>
      </c>
      <c r="L11" s="3"/>
      <c r="M11" s="3">
        <v>1</v>
      </c>
      <c r="N11" s="3">
        <v>1</v>
      </c>
      <c r="O11" s="3">
        <v>1</v>
      </c>
      <c r="P11" s="3"/>
      <c r="Q11" s="3"/>
      <c r="R11" s="3"/>
      <c r="S11" s="3"/>
      <c r="T11" s="3"/>
      <c r="U11" s="3">
        <v>1</v>
      </c>
      <c r="V11" s="3"/>
      <c r="W11" s="3">
        <v>1</v>
      </c>
      <c r="X11" s="3">
        <v>1</v>
      </c>
      <c r="Y11" s="3">
        <v>1</v>
      </c>
      <c r="Z11" s="3">
        <v>1</v>
      </c>
      <c r="AA11" s="3"/>
      <c r="AB11" s="3">
        <v>1</v>
      </c>
      <c r="AC11" s="3">
        <v>1</v>
      </c>
      <c r="AD11" s="3">
        <v>1</v>
      </c>
      <c r="AE11" s="3"/>
      <c r="AF11" s="3"/>
      <c r="AG11" s="3">
        <v>1</v>
      </c>
      <c r="AH11" s="3">
        <v>1</v>
      </c>
      <c r="AI11" s="3"/>
      <c r="AJ11" s="3">
        <v>1</v>
      </c>
      <c r="AK11" s="3">
        <v>15</v>
      </c>
      <c r="AL11" s="3">
        <v>21</v>
      </c>
      <c r="AM11" s="6">
        <v>43588.411805555559</v>
      </c>
      <c r="AN11" s="6">
        <v>43588.746527777781</v>
      </c>
      <c r="AO11" s="5">
        <f t="shared" si="0"/>
        <v>0.33472222222189885</v>
      </c>
      <c r="AP11" s="5"/>
      <c r="AQ11" s="5">
        <f t="shared" si="1"/>
        <v>0.33472222222189885</v>
      </c>
      <c r="AR11" s="23"/>
      <c r="AS11" s="2"/>
      <c r="AT11" s="2"/>
      <c r="AU11" s="2">
        <v>2</v>
      </c>
      <c r="AV11" s="2"/>
    </row>
    <row r="13" spans="1:48" s="9" customFormat="1" ht="18" x14ac:dyDescent="0.25">
      <c r="A13" s="24"/>
      <c r="B13" s="25"/>
      <c r="C13" s="28"/>
      <c r="D13" s="26"/>
      <c r="E13" s="26"/>
      <c r="F13" s="26"/>
      <c r="G13" s="26"/>
      <c r="H13" s="26"/>
      <c r="I13" s="2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27"/>
      <c r="AN13" s="27"/>
      <c r="AO13" s="12"/>
      <c r="AP13" s="12"/>
      <c r="AQ13" s="12"/>
      <c r="AR13" s="29"/>
    </row>
  </sheetData>
  <mergeCells count="10">
    <mergeCell ref="AT5:AV5"/>
    <mergeCell ref="J5:AL5"/>
    <mergeCell ref="AM5:AQ5"/>
    <mergeCell ref="AR5:AS5"/>
    <mergeCell ref="A6:I6"/>
    <mergeCell ref="J6:AJ6"/>
    <mergeCell ref="AM6:AQ6"/>
    <mergeCell ref="AR6:AS6"/>
    <mergeCell ref="G5:I5"/>
    <mergeCell ref="C5:F5"/>
  </mergeCells>
  <conditionalFormatting sqref="J1:K4 P1:R4 J5:J6">
    <cfRule type="cellIs" dxfId="253" priority="244" operator="equal">
      <formula>1</formula>
    </cfRule>
  </conditionalFormatting>
  <conditionalFormatting sqref="L1:M4">
    <cfRule type="cellIs" dxfId="252" priority="243" operator="equal">
      <formula>1</formula>
    </cfRule>
  </conditionalFormatting>
  <conditionalFormatting sqref="N1:O4">
    <cfRule type="cellIs" dxfId="251" priority="240" operator="equal">
      <formula>1</formula>
    </cfRule>
  </conditionalFormatting>
  <conditionalFormatting sqref="Q7:R7">
    <cfRule type="cellIs" dxfId="250" priority="237" operator="equal">
      <formula>1</formula>
    </cfRule>
  </conditionalFormatting>
  <conditionalFormatting sqref="N7:O7">
    <cfRule type="cellIs" dxfId="249" priority="236" operator="equal">
      <formula>1</formula>
    </cfRule>
  </conditionalFormatting>
  <conditionalFormatting sqref="J7:K7 P7">
    <cfRule type="cellIs" dxfId="248" priority="239" operator="equal">
      <formula>1</formula>
    </cfRule>
  </conditionalFormatting>
  <conditionalFormatting sqref="L7:M7">
    <cfRule type="cellIs" dxfId="247" priority="238" operator="equal">
      <formula>1</formula>
    </cfRule>
  </conditionalFormatting>
  <conditionalFormatting sqref="AE7">
    <cfRule type="cellIs" dxfId="246" priority="232" operator="equal">
      <formula>1</formula>
    </cfRule>
  </conditionalFormatting>
  <conditionalFormatting sqref="AF7">
    <cfRule type="cellIs" dxfId="245" priority="231" operator="equal">
      <formula>1</formula>
    </cfRule>
  </conditionalFormatting>
  <conditionalFormatting sqref="S7 AD7">
    <cfRule type="cellIs" dxfId="244" priority="230" operator="equal">
      <formula>1</formula>
    </cfRule>
  </conditionalFormatting>
  <conditionalFormatting sqref="AE1:AF4">
    <cfRule type="cellIs" dxfId="243" priority="235" operator="equal">
      <formula>1</formula>
    </cfRule>
  </conditionalFormatting>
  <conditionalFormatting sqref="S1:S4 AD1:AD4">
    <cfRule type="cellIs" dxfId="242" priority="233" operator="equal">
      <formula>1</formula>
    </cfRule>
  </conditionalFormatting>
  <conditionalFormatting sqref="AJ7">
    <cfRule type="cellIs" dxfId="241" priority="206" operator="equal">
      <formula>1</formula>
    </cfRule>
  </conditionalFormatting>
  <conditionalFormatting sqref="AJ1:AJ4 AL1:AL4">
    <cfRule type="cellIs" dxfId="240" priority="208" operator="equal">
      <formula>1</formula>
    </cfRule>
  </conditionalFormatting>
  <conditionalFormatting sqref="AG7:AH7">
    <cfRule type="cellIs" dxfId="239" priority="200" operator="equal">
      <formula>1</formula>
    </cfRule>
  </conditionalFormatting>
  <conditionalFormatting sqref="AG1:AH4">
    <cfRule type="cellIs" dxfId="238" priority="202" operator="equal">
      <formula>1</formula>
    </cfRule>
  </conditionalFormatting>
  <conditionalFormatting sqref="AI7">
    <cfRule type="cellIs" dxfId="237" priority="194" operator="equal">
      <formula>1</formula>
    </cfRule>
  </conditionalFormatting>
  <conditionalFormatting sqref="AI1:AI4">
    <cfRule type="cellIs" dxfId="236" priority="196" operator="equal">
      <formula>1</formula>
    </cfRule>
  </conditionalFormatting>
  <conditionalFormatting sqref="AL13">
    <cfRule type="cellIs" dxfId="235" priority="130" operator="equal">
      <formula>1</formula>
    </cfRule>
  </conditionalFormatting>
  <conditionalFormatting sqref="J13:K13 P13">
    <cfRule type="cellIs" dxfId="234" priority="129" operator="equal">
      <formula>1</formula>
    </cfRule>
  </conditionalFormatting>
  <conditionalFormatting sqref="L13:M13">
    <cfRule type="cellIs" dxfId="233" priority="128" operator="equal">
      <formula>1</formula>
    </cfRule>
  </conditionalFormatting>
  <conditionalFormatting sqref="Q13:R13">
    <cfRule type="cellIs" dxfId="232" priority="127" operator="equal">
      <formula>1</formula>
    </cfRule>
  </conditionalFormatting>
  <conditionalFormatting sqref="N13:O13">
    <cfRule type="cellIs" dxfId="231" priority="126" operator="equal">
      <formula>1</formula>
    </cfRule>
  </conditionalFormatting>
  <conditionalFormatting sqref="AE13">
    <cfRule type="cellIs" dxfId="230" priority="125" operator="equal">
      <formula>1</formula>
    </cfRule>
  </conditionalFormatting>
  <conditionalFormatting sqref="AF13">
    <cfRule type="cellIs" dxfId="229" priority="124" operator="equal">
      <formula>1</formula>
    </cfRule>
  </conditionalFormatting>
  <conditionalFormatting sqref="S13 AD13">
    <cfRule type="cellIs" dxfId="228" priority="123" operator="equal">
      <formula>1</formula>
    </cfRule>
  </conditionalFormatting>
  <conditionalFormatting sqref="AJ13">
    <cfRule type="cellIs" dxfId="227" priority="122" operator="equal">
      <formula>1</formula>
    </cfRule>
  </conditionalFormatting>
  <conditionalFormatting sqref="AG13:AH13">
    <cfRule type="cellIs" dxfId="226" priority="121" operator="equal">
      <formula>1</formula>
    </cfRule>
  </conditionalFormatting>
  <conditionalFormatting sqref="AI13">
    <cfRule type="cellIs" dxfId="225" priority="120" operator="equal">
      <formula>1</formula>
    </cfRule>
  </conditionalFormatting>
  <conditionalFormatting sqref="AL8">
    <cfRule type="cellIs" dxfId="224" priority="109" operator="equal">
      <formula>1</formula>
    </cfRule>
  </conditionalFormatting>
  <conditionalFormatting sqref="J8:K8 P8">
    <cfRule type="cellIs" dxfId="223" priority="108" operator="equal">
      <formula>1</formula>
    </cfRule>
  </conditionalFormatting>
  <conditionalFormatting sqref="L8:M8">
    <cfRule type="cellIs" dxfId="222" priority="107" operator="equal">
      <formula>1</formula>
    </cfRule>
  </conditionalFormatting>
  <conditionalFormatting sqref="Q8:R8">
    <cfRule type="cellIs" dxfId="221" priority="106" operator="equal">
      <formula>1</formula>
    </cfRule>
  </conditionalFormatting>
  <conditionalFormatting sqref="N8:O8">
    <cfRule type="cellIs" dxfId="220" priority="105" operator="equal">
      <formula>1</formula>
    </cfRule>
  </conditionalFormatting>
  <conditionalFormatting sqref="AE8">
    <cfRule type="cellIs" dxfId="219" priority="104" operator="equal">
      <formula>1</formula>
    </cfRule>
  </conditionalFormatting>
  <conditionalFormatting sqref="AF8">
    <cfRule type="cellIs" dxfId="218" priority="103" operator="equal">
      <formula>1</formula>
    </cfRule>
  </conditionalFormatting>
  <conditionalFormatting sqref="S8 AD8">
    <cfRule type="cellIs" dxfId="217" priority="102" operator="equal">
      <formula>1</formula>
    </cfRule>
  </conditionalFormatting>
  <conditionalFormatting sqref="AJ8">
    <cfRule type="cellIs" dxfId="216" priority="101" operator="equal">
      <formula>1</formula>
    </cfRule>
  </conditionalFormatting>
  <conditionalFormatting sqref="AG8:AH8">
    <cfRule type="cellIs" dxfId="215" priority="100" operator="equal">
      <formula>1</formula>
    </cfRule>
  </conditionalFormatting>
  <conditionalFormatting sqref="AI8">
    <cfRule type="cellIs" dxfId="214" priority="99" operator="equal">
      <formula>1</formula>
    </cfRule>
  </conditionalFormatting>
  <conditionalFormatting sqref="J9:K9 P9">
    <cfRule type="cellIs" dxfId="213" priority="87" operator="equal">
      <formula>1</formula>
    </cfRule>
  </conditionalFormatting>
  <conditionalFormatting sqref="L9:M9">
    <cfRule type="cellIs" dxfId="212" priority="86" operator="equal">
      <formula>1</formula>
    </cfRule>
  </conditionalFormatting>
  <conditionalFormatting sqref="Q9:R9">
    <cfRule type="cellIs" dxfId="211" priority="85" operator="equal">
      <formula>1</formula>
    </cfRule>
  </conditionalFormatting>
  <conditionalFormatting sqref="N9:O9">
    <cfRule type="cellIs" dxfId="210" priority="84" operator="equal">
      <formula>1</formula>
    </cfRule>
  </conditionalFormatting>
  <conditionalFormatting sqref="AE9">
    <cfRule type="cellIs" dxfId="209" priority="83" operator="equal">
      <formula>1</formula>
    </cfRule>
  </conditionalFormatting>
  <conditionalFormatting sqref="AF9">
    <cfRule type="cellIs" dxfId="208" priority="82" operator="equal">
      <formula>1</formula>
    </cfRule>
  </conditionalFormatting>
  <conditionalFormatting sqref="S9 AD9">
    <cfRule type="cellIs" dxfId="207" priority="81" operator="equal">
      <formula>1</formula>
    </cfRule>
  </conditionalFormatting>
  <conditionalFormatting sqref="AJ9 AL9:AL11">
    <cfRule type="cellIs" dxfId="206" priority="80" operator="equal">
      <formula>1</formula>
    </cfRule>
  </conditionalFormatting>
  <conditionalFormatting sqref="AG9:AH9">
    <cfRule type="cellIs" dxfId="205" priority="79" operator="equal">
      <formula>1</formula>
    </cfRule>
  </conditionalFormatting>
  <conditionalFormatting sqref="AI9">
    <cfRule type="cellIs" dxfId="204" priority="78" operator="equal">
      <formula>1</formula>
    </cfRule>
  </conditionalFormatting>
  <conditionalFormatting sqref="AE11">
    <cfRule type="cellIs" dxfId="203" priority="72" operator="equal">
      <formula>1</formula>
    </cfRule>
  </conditionalFormatting>
  <conditionalFormatting sqref="J11:K11 P11">
    <cfRule type="cellIs" dxfId="202" priority="76" operator="equal">
      <formula>1</formula>
    </cfRule>
  </conditionalFormatting>
  <conditionalFormatting sqref="L11:M11">
    <cfRule type="cellIs" dxfId="201" priority="75" operator="equal">
      <formula>1</formula>
    </cfRule>
  </conditionalFormatting>
  <conditionalFormatting sqref="Q11:R11">
    <cfRule type="cellIs" dxfId="200" priority="74" operator="equal">
      <formula>1</formula>
    </cfRule>
  </conditionalFormatting>
  <conditionalFormatting sqref="N11:O11">
    <cfRule type="cellIs" dxfId="199" priority="73" operator="equal">
      <formula>1</formula>
    </cfRule>
  </conditionalFormatting>
  <conditionalFormatting sqref="AF11">
    <cfRule type="cellIs" dxfId="198" priority="71" operator="equal">
      <formula>1</formula>
    </cfRule>
  </conditionalFormatting>
  <conditionalFormatting sqref="S11 AD11">
    <cfRule type="cellIs" dxfId="197" priority="70" operator="equal">
      <formula>1</formula>
    </cfRule>
  </conditionalFormatting>
  <conditionalFormatting sqref="AJ11">
    <cfRule type="cellIs" dxfId="196" priority="69" operator="equal">
      <formula>1</formula>
    </cfRule>
  </conditionalFormatting>
  <conditionalFormatting sqref="AG11:AH11">
    <cfRule type="cellIs" dxfId="195" priority="68" operator="equal">
      <formula>1</formula>
    </cfRule>
  </conditionalFormatting>
  <conditionalFormatting sqref="AI11">
    <cfRule type="cellIs" dxfId="194" priority="67" operator="equal">
      <formula>1</formula>
    </cfRule>
  </conditionalFormatting>
  <conditionalFormatting sqref="AE10">
    <cfRule type="cellIs" dxfId="193" priority="61" operator="equal">
      <formula>1</formula>
    </cfRule>
  </conditionalFormatting>
  <conditionalFormatting sqref="J10:K10 P10">
    <cfRule type="cellIs" dxfId="192" priority="65" operator="equal">
      <formula>1</formula>
    </cfRule>
  </conditionalFormatting>
  <conditionalFormatting sqref="L10:M10">
    <cfRule type="cellIs" dxfId="191" priority="64" operator="equal">
      <formula>1</formula>
    </cfRule>
  </conditionalFormatting>
  <conditionalFormatting sqref="Q10:R10">
    <cfRule type="cellIs" dxfId="190" priority="63" operator="equal">
      <formula>1</formula>
    </cfRule>
  </conditionalFormatting>
  <conditionalFormatting sqref="N10:O10">
    <cfRule type="cellIs" dxfId="189" priority="62" operator="equal">
      <formula>1</formula>
    </cfRule>
  </conditionalFormatting>
  <conditionalFormatting sqref="AF10">
    <cfRule type="cellIs" dxfId="188" priority="60" operator="equal">
      <formula>1</formula>
    </cfRule>
  </conditionalFormatting>
  <conditionalFormatting sqref="S10 AD10">
    <cfRule type="cellIs" dxfId="187" priority="59" operator="equal">
      <formula>1</formula>
    </cfRule>
  </conditionalFormatting>
  <conditionalFormatting sqref="AJ10">
    <cfRule type="cellIs" dxfId="186" priority="58" operator="equal">
      <formula>1</formula>
    </cfRule>
  </conditionalFormatting>
  <conditionalFormatting sqref="AG10:AH10">
    <cfRule type="cellIs" dxfId="185" priority="57" operator="equal">
      <formula>1</formula>
    </cfRule>
  </conditionalFormatting>
  <conditionalFormatting sqref="AI10">
    <cfRule type="cellIs" dxfId="184" priority="56" operator="equal">
      <formula>1</formula>
    </cfRule>
  </conditionalFormatting>
  <conditionalFormatting sqref="T1:U4 Z1:AB4 T5:T6">
    <cfRule type="cellIs" dxfId="183" priority="44" operator="equal">
      <formula>1</formula>
    </cfRule>
  </conditionalFormatting>
  <conditionalFormatting sqref="V1:W4">
    <cfRule type="cellIs" dxfId="182" priority="43" operator="equal">
      <formula>1</formula>
    </cfRule>
  </conditionalFormatting>
  <conditionalFormatting sqref="X1:Y4">
    <cfRule type="cellIs" dxfId="181" priority="42" operator="equal">
      <formula>1</formula>
    </cfRule>
  </conditionalFormatting>
  <conditionalFormatting sqref="AA7:AB7">
    <cfRule type="cellIs" dxfId="180" priority="39" operator="equal">
      <formula>1</formula>
    </cfRule>
  </conditionalFormatting>
  <conditionalFormatting sqref="X7:Y7">
    <cfRule type="cellIs" dxfId="179" priority="38" operator="equal">
      <formula>1</formula>
    </cfRule>
  </conditionalFormatting>
  <conditionalFormatting sqref="T7:U7 Z7">
    <cfRule type="cellIs" dxfId="178" priority="41" operator="equal">
      <formula>1</formula>
    </cfRule>
  </conditionalFormatting>
  <conditionalFormatting sqref="V7:W7">
    <cfRule type="cellIs" dxfId="177" priority="40" operator="equal">
      <formula>1</formula>
    </cfRule>
  </conditionalFormatting>
  <conditionalFormatting sqref="AC7">
    <cfRule type="cellIs" dxfId="176" priority="36" operator="equal">
      <formula>1</formula>
    </cfRule>
  </conditionalFormatting>
  <conditionalFormatting sqref="AC1:AC4">
    <cfRule type="cellIs" dxfId="175" priority="37" operator="equal">
      <formula>1</formula>
    </cfRule>
  </conditionalFormatting>
  <conditionalFormatting sqref="T13:U13 Z13">
    <cfRule type="cellIs" dxfId="174" priority="35" operator="equal">
      <formula>1</formula>
    </cfRule>
  </conditionalFormatting>
  <conditionalFormatting sqref="V13:W13">
    <cfRule type="cellIs" dxfId="173" priority="34" operator="equal">
      <formula>1</formula>
    </cfRule>
  </conditionalFormatting>
  <conditionalFormatting sqref="AA13:AB13">
    <cfRule type="cellIs" dxfId="172" priority="33" operator="equal">
      <formula>1</formula>
    </cfRule>
  </conditionalFormatting>
  <conditionalFormatting sqref="X13:Y13">
    <cfRule type="cellIs" dxfId="171" priority="32" operator="equal">
      <formula>1</formula>
    </cfRule>
  </conditionalFormatting>
  <conditionalFormatting sqref="AC13">
    <cfRule type="cellIs" dxfId="170" priority="31" operator="equal">
      <formula>1</formula>
    </cfRule>
  </conditionalFormatting>
  <conditionalFormatting sqref="T8:U8 Z8">
    <cfRule type="cellIs" dxfId="169" priority="30" operator="equal">
      <formula>1</formula>
    </cfRule>
  </conditionalFormatting>
  <conditionalFormatting sqref="V8:W8">
    <cfRule type="cellIs" dxfId="168" priority="29" operator="equal">
      <formula>1</formula>
    </cfRule>
  </conditionalFormatting>
  <conditionalFormatting sqref="AA8:AB8">
    <cfRule type="cellIs" dxfId="167" priority="28" operator="equal">
      <formula>1</formula>
    </cfRule>
  </conditionalFormatting>
  <conditionalFormatting sqref="X8:Y8">
    <cfRule type="cellIs" dxfId="166" priority="27" operator="equal">
      <formula>1</formula>
    </cfRule>
  </conditionalFormatting>
  <conditionalFormatting sqref="AC8">
    <cfRule type="cellIs" dxfId="165" priority="26" operator="equal">
      <formula>1</formula>
    </cfRule>
  </conditionalFormatting>
  <conditionalFormatting sqref="T9:U9 Z9">
    <cfRule type="cellIs" dxfId="164" priority="25" operator="equal">
      <formula>1</formula>
    </cfRule>
  </conditionalFormatting>
  <conditionalFormatting sqref="V9:W9">
    <cfRule type="cellIs" dxfId="163" priority="24" operator="equal">
      <formula>1</formula>
    </cfRule>
  </conditionalFormatting>
  <conditionalFormatting sqref="AA9:AB9">
    <cfRule type="cellIs" dxfId="162" priority="23" operator="equal">
      <formula>1</formula>
    </cfRule>
  </conditionalFormatting>
  <conditionalFormatting sqref="X9:Y9">
    <cfRule type="cellIs" dxfId="161" priority="22" operator="equal">
      <formula>1</formula>
    </cfRule>
  </conditionalFormatting>
  <conditionalFormatting sqref="AC9">
    <cfRule type="cellIs" dxfId="160" priority="21" operator="equal">
      <formula>1</formula>
    </cfRule>
  </conditionalFormatting>
  <conditionalFormatting sqref="T11:U11 Z11">
    <cfRule type="cellIs" dxfId="159" priority="20" operator="equal">
      <formula>1</formula>
    </cfRule>
  </conditionalFormatting>
  <conditionalFormatting sqref="V11:W11">
    <cfRule type="cellIs" dxfId="158" priority="19" operator="equal">
      <formula>1</formula>
    </cfRule>
  </conditionalFormatting>
  <conditionalFormatting sqref="AA11:AB11">
    <cfRule type="cellIs" dxfId="157" priority="18" operator="equal">
      <formula>1</formula>
    </cfRule>
  </conditionalFormatting>
  <conditionalFormatting sqref="X11:Y11">
    <cfRule type="cellIs" dxfId="156" priority="17" operator="equal">
      <formula>1</formula>
    </cfRule>
  </conditionalFormatting>
  <conditionalFormatting sqref="AC11">
    <cfRule type="cellIs" dxfId="155" priority="16" operator="equal">
      <formula>1</formula>
    </cfRule>
  </conditionalFormatting>
  <conditionalFormatting sqref="T10:U10 Z10">
    <cfRule type="cellIs" dxfId="154" priority="15" operator="equal">
      <formula>1</formula>
    </cfRule>
  </conditionalFormatting>
  <conditionalFormatting sqref="V10:W10">
    <cfRule type="cellIs" dxfId="153" priority="14" operator="equal">
      <formula>1</formula>
    </cfRule>
  </conditionalFormatting>
  <conditionalFormatting sqref="AA10:AB10">
    <cfRule type="cellIs" dxfId="152" priority="13" operator="equal">
      <formula>1</formula>
    </cfRule>
  </conditionalFormatting>
  <conditionalFormatting sqref="X10:Y10">
    <cfRule type="cellIs" dxfId="151" priority="12" operator="equal">
      <formula>1</formula>
    </cfRule>
  </conditionalFormatting>
  <conditionalFormatting sqref="AC10">
    <cfRule type="cellIs" dxfId="150" priority="11" operator="equal">
      <formula>1</formula>
    </cfRule>
  </conditionalFormatting>
  <conditionalFormatting sqref="AK1:AK4">
    <cfRule type="cellIs" dxfId="149" priority="5" operator="equal">
      <formula>1</formula>
    </cfRule>
  </conditionalFormatting>
  <conditionalFormatting sqref="AK13">
    <cfRule type="cellIs" dxfId="148" priority="4" operator="equal">
      <formula>1</formula>
    </cfRule>
  </conditionalFormatting>
  <conditionalFormatting sqref="AK8">
    <cfRule type="cellIs" dxfId="147" priority="3" operator="equal">
      <formula>1</formula>
    </cfRule>
  </conditionalFormatting>
  <conditionalFormatting sqref="AK9:AK11">
    <cfRule type="cellIs" dxfId="146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H1" zoomScaleNormal="100" workbookViewId="0">
      <selection activeCell="C12" sqref="C12"/>
    </sheetView>
  </sheetViews>
  <sheetFormatPr defaultRowHeight="12.75" x14ac:dyDescent="0.2"/>
  <cols>
    <col min="1" max="1" width="2.7109375" customWidth="1"/>
    <col min="2" max="2" width="9.140625" customWidth="1"/>
    <col min="3" max="3" width="27.140625" customWidth="1"/>
    <col min="4" max="4" width="28.5703125" customWidth="1"/>
    <col min="5" max="5" width="22.140625" customWidth="1"/>
    <col min="6" max="6" width="30.28515625" customWidth="1"/>
    <col min="7" max="7" width="13" customWidth="1"/>
    <col min="8" max="8" width="7.7109375" customWidth="1"/>
    <col min="9" max="9" width="7.85546875" customWidth="1"/>
    <col min="10" max="11" width="5.5703125" customWidth="1"/>
    <col min="12" max="13" width="5.140625" customWidth="1"/>
    <col min="14" max="14" width="5.42578125" customWidth="1"/>
    <col min="15" max="15" width="5" customWidth="1"/>
    <col min="16" max="16" width="5.42578125" customWidth="1"/>
    <col min="17" max="17" width="5.7109375" customWidth="1"/>
    <col min="18" max="18" width="3.85546875" customWidth="1"/>
    <col min="19" max="19" width="5.85546875" customWidth="1"/>
    <col min="20" max="20" width="6.140625" customWidth="1"/>
    <col min="21" max="21" width="5.140625" customWidth="1"/>
    <col min="22" max="22" width="4" customWidth="1"/>
    <col min="23" max="23" width="5.85546875" customWidth="1"/>
    <col min="24" max="24" width="4.85546875" customWidth="1"/>
    <col min="25" max="25" width="5" customWidth="1"/>
    <col min="26" max="26" width="4.7109375" customWidth="1"/>
    <col min="27" max="27" width="5.140625" customWidth="1"/>
    <col min="28" max="28" width="5" customWidth="1"/>
    <col min="29" max="29" width="4.85546875" customWidth="1"/>
    <col min="30" max="30" width="8" customWidth="1"/>
    <col min="31" max="31" width="4.140625" customWidth="1"/>
    <col min="32" max="32" width="5.42578125" customWidth="1"/>
    <col min="33" max="33" width="4.28515625" customWidth="1"/>
    <col min="34" max="35" width="5.42578125" customWidth="1"/>
    <col min="36" max="36" width="5.28515625" customWidth="1"/>
    <col min="39" max="39" width="14" customWidth="1"/>
    <col min="40" max="40" width="15.5703125" customWidth="1"/>
    <col min="45" max="45" width="9.85546875" customWidth="1"/>
  </cols>
  <sheetData>
    <row r="1" spans="1:48" ht="15.75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</row>
    <row r="2" spans="1:48" ht="15.7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</row>
    <row r="3" spans="1:48" ht="15.75" x14ac:dyDescent="0.25">
      <c r="A3" s="1" t="s">
        <v>68</v>
      </c>
      <c r="B3" s="1"/>
      <c r="C3" s="1"/>
      <c r="D3" s="1"/>
      <c r="E3" s="1"/>
      <c r="F3" s="1"/>
      <c r="G3" s="1"/>
      <c r="H3" s="1"/>
      <c r="I3" s="1"/>
    </row>
    <row r="4" spans="1:48" ht="15.75" x14ac:dyDescent="0.25">
      <c r="A4" s="1" t="s">
        <v>100</v>
      </c>
      <c r="B4" s="1"/>
      <c r="C4" s="1"/>
      <c r="D4" s="1"/>
      <c r="E4" s="1"/>
      <c r="F4" s="1"/>
      <c r="G4" s="1"/>
      <c r="H4" s="1"/>
      <c r="I4" s="1"/>
    </row>
    <row r="5" spans="1:48" x14ac:dyDescent="0.2">
      <c r="A5" s="30" t="s">
        <v>38</v>
      </c>
      <c r="B5" s="30"/>
      <c r="C5" s="54" t="s">
        <v>38</v>
      </c>
      <c r="D5" s="52"/>
      <c r="E5" s="52"/>
      <c r="F5" s="53"/>
      <c r="G5" s="54" t="s">
        <v>103</v>
      </c>
      <c r="H5" s="52"/>
      <c r="I5" s="53"/>
      <c r="J5" s="46" t="s">
        <v>33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 t="s">
        <v>34</v>
      </c>
      <c r="AN5" s="46"/>
      <c r="AO5" s="46"/>
      <c r="AP5" s="46"/>
      <c r="AQ5" s="46"/>
      <c r="AR5" s="46" t="s">
        <v>132</v>
      </c>
      <c r="AS5" s="46"/>
      <c r="AT5" s="54" t="s">
        <v>133</v>
      </c>
      <c r="AU5" s="52"/>
      <c r="AV5" s="53"/>
    </row>
    <row r="6" spans="1:48" x14ac:dyDescent="0.2">
      <c r="A6" s="47" t="s">
        <v>62</v>
      </c>
      <c r="B6" s="47"/>
      <c r="C6" s="47"/>
      <c r="D6" s="47"/>
      <c r="E6" s="47"/>
      <c r="F6" s="47"/>
      <c r="G6" s="47"/>
      <c r="H6" s="47"/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31"/>
      <c r="AL6" s="31"/>
      <c r="AM6" s="49"/>
      <c r="AN6" s="50"/>
      <c r="AO6" s="50"/>
      <c r="AP6" s="50"/>
      <c r="AQ6" s="50"/>
      <c r="AR6" s="46"/>
      <c r="AS6" s="46"/>
      <c r="AT6" s="30"/>
      <c r="AU6" s="2"/>
      <c r="AV6" s="2"/>
    </row>
    <row r="7" spans="1:48" ht="60" x14ac:dyDescent="0.2">
      <c r="A7" s="2"/>
      <c r="B7" s="7" t="s">
        <v>0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81</v>
      </c>
      <c r="H7" s="2" t="s">
        <v>36</v>
      </c>
      <c r="I7" s="2" t="s">
        <v>73</v>
      </c>
      <c r="J7" s="45" t="s">
        <v>108</v>
      </c>
      <c r="K7" s="45" t="s">
        <v>109</v>
      </c>
      <c r="L7" s="45" t="s">
        <v>110</v>
      </c>
      <c r="M7" s="45" t="s">
        <v>111</v>
      </c>
      <c r="N7" s="45" t="s">
        <v>112</v>
      </c>
      <c r="O7" s="45" t="s">
        <v>113</v>
      </c>
      <c r="P7" s="45" t="s">
        <v>114</v>
      </c>
      <c r="Q7" s="45" t="s">
        <v>115</v>
      </c>
      <c r="R7" s="45" t="s">
        <v>116</v>
      </c>
      <c r="S7" s="45" t="s">
        <v>117</v>
      </c>
      <c r="T7" s="45" t="s">
        <v>118</v>
      </c>
      <c r="U7" s="45" t="s">
        <v>119</v>
      </c>
      <c r="V7" s="45" t="s">
        <v>120</v>
      </c>
      <c r="W7" s="45" t="s">
        <v>121</v>
      </c>
      <c r="X7" s="45" t="s">
        <v>122</v>
      </c>
      <c r="Y7" s="45" t="s">
        <v>123</v>
      </c>
      <c r="Z7" s="45" t="s">
        <v>124</v>
      </c>
      <c r="AA7" s="45" t="s">
        <v>125</v>
      </c>
      <c r="AB7" s="45" t="s">
        <v>126</v>
      </c>
      <c r="AC7" s="45" t="s">
        <v>127</v>
      </c>
      <c r="AD7" s="45" t="s">
        <v>128</v>
      </c>
      <c r="AE7" s="45" t="s">
        <v>129</v>
      </c>
      <c r="AF7" s="45" t="s">
        <v>130</v>
      </c>
      <c r="AG7" s="45" t="s">
        <v>131</v>
      </c>
      <c r="AH7" s="45" t="s">
        <v>107</v>
      </c>
      <c r="AI7" s="45" t="s">
        <v>106</v>
      </c>
      <c r="AJ7" s="45" t="s">
        <v>105</v>
      </c>
      <c r="AK7" s="16" t="s">
        <v>7</v>
      </c>
      <c r="AL7" s="16" t="s">
        <v>104</v>
      </c>
      <c r="AM7" s="16" t="s">
        <v>4</v>
      </c>
      <c r="AN7" s="16" t="s">
        <v>5</v>
      </c>
      <c r="AO7" s="4" t="s">
        <v>6</v>
      </c>
      <c r="AP7" s="16" t="s">
        <v>8</v>
      </c>
      <c r="AQ7" s="17" t="s">
        <v>37</v>
      </c>
      <c r="AR7" s="8" t="s">
        <v>36</v>
      </c>
      <c r="AS7" s="8" t="s">
        <v>141</v>
      </c>
      <c r="AT7" s="8" t="s">
        <v>74</v>
      </c>
      <c r="AU7" s="8" t="s">
        <v>134</v>
      </c>
      <c r="AV7" s="8" t="s">
        <v>36</v>
      </c>
    </row>
    <row r="8" spans="1:48" ht="18" x14ac:dyDescent="0.25">
      <c r="A8" s="2">
        <v>1</v>
      </c>
      <c r="B8" s="18">
        <v>169</v>
      </c>
      <c r="C8" s="13" t="s">
        <v>59</v>
      </c>
      <c r="D8" s="13" t="s">
        <v>60</v>
      </c>
      <c r="E8" s="13" t="s">
        <v>10</v>
      </c>
      <c r="F8" s="13" t="s">
        <v>135</v>
      </c>
      <c r="G8" s="44">
        <v>0.25988425925925923</v>
      </c>
      <c r="H8" s="13">
        <v>1</v>
      </c>
      <c r="I8" s="13">
        <v>70</v>
      </c>
      <c r="J8" s="3">
        <v>1</v>
      </c>
      <c r="K8" s="3">
        <v>1</v>
      </c>
      <c r="L8" s="3"/>
      <c r="M8" s="3">
        <v>1</v>
      </c>
      <c r="N8" s="3">
        <v>1</v>
      </c>
      <c r="O8" s="3">
        <v>1</v>
      </c>
      <c r="P8" s="3"/>
      <c r="Q8" s="3"/>
      <c r="R8" s="3">
        <v>1</v>
      </c>
      <c r="S8" s="3">
        <v>1</v>
      </c>
      <c r="T8" s="3"/>
      <c r="U8" s="3">
        <v>1</v>
      </c>
      <c r="V8" s="3">
        <v>1</v>
      </c>
      <c r="W8" s="3"/>
      <c r="X8" s="3">
        <v>1</v>
      </c>
      <c r="Y8" s="3">
        <v>1</v>
      </c>
      <c r="Z8" s="3">
        <v>1</v>
      </c>
      <c r="AA8" s="3"/>
      <c r="AB8" s="3">
        <v>1</v>
      </c>
      <c r="AC8" s="3">
        <v>1</v>
      </c>
      <c r="AD8" s="3"/>
      <c r="AE8" s="3">
        <v>1</v>
      </c>
      <c r="AF8" s="3"/>
      <c r="AG8" s="3"/>
      <c r="AH8" s="3"/>
      <c r="AI8" s="3"/>
      <c r="AJ8" s="3"/>
      <c r="AK8" s="3">
        <f>J8+K8+L8+M8+N8+O8+P8+Q8+R8+S8+T8+U8+V8+W8+X8+Y8+Z8+AA8+AB8+AC8+AD8+AE8+AF8+AG8+AH8+AI8+AJ8</f>
        <v>15</v>
      </c>
      <c r="AL8" s="3">
        <v>21</v>
      </c>
      <c r="AM8" s="6">
        <v>43588.395833333336</v>
      </c>
      <c r="AN8" s="6">
        <v>43588.729166666664</v>
      </c>
      <c r="AO8" s="5">
        <f>AN8-AM8</f>
        <v>0.33333333332848269</v>
      </c>
      <c r="AP8" s="5"/>
      <c r="AQ8" s="5">
        <f>AP8+AO8</f>
        <v>0.33333333332848269</v>
      </c>
      <c r="AR8" s="43">
        <v>3</v>
      </c>
      <c r="AS8" s="2">
        <v>21</v>
      </c>
      <c r="AT8" s="2">
        <v>91</v>
      </c>
      <c r="AU8" s="2">
        <v>2</v>
      </c>
      <c r="AV8" s="11">
        <v>1</v>
      </c>
    </row>
    <row r="9" spans="1:48" ht="18" x14ac:dyDescent="0.25">
      <c r="A9" s="7">
        <v>2</v>
      </c>
      <c r="B9" s="18">
        <v>171</v>
      </c>
      <c r="C9" s="13" t="s">
        <v>61</v>
      </c>
      <c r="D9" s="13" t="s">
        <v>136</v>
      </c>
      <c r="E9" s="13" t="s">
        <v>10</v>
      </c>
      <c r="F9" s="13" t="s">
        <v>137</v>
      </c>
      <c r="G9" s="44">
        <v>0.26572916666666668</v>
      </c>
      <c r="H9" s="13">
        <v>2</v>
      </c>
      <c r="I9" s="13">
        <v>53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>
        <f t="shared" ref="AK9:AK14" si="0">J9+K9+L9+M9+N9+O9+P9+Q9+R9+S9+T9+U9+V9+W9+X9+Y9+Z9+AA9+AB9+AC9+AD9+AE9+AF9+AG9+AH9+AI9+AJ9</f>
        <v>0</v>
      </c>
      <c r="AL9" s="3"/>
      <c r="AM9" s="6">
        <v>43588.397222222222</v>
      </c>
      <c r="AN9" s="6" t="s">
        <v>83</v>
      </c>
      <c r="AO9" s="5"/>
      <c r="AP9" s="5"/>
      <c r="AQ9" s="5">
        <f>AP9+AO9</f>
        <v>0</v>
      </c>
      <c r="AR9" s="11"/>
      <c r="AS9" s="2"/>
      <c r="AT9" s="2">
        <v>53</v>
      </c>
      <c r="AU9" s="2">
        <v>1</v>
      </c>
      <c r="AV9" s="11">
        <v>3</v>
      </c>
    </row>
    <row r="10" spans="1:48" ht="18" customHeight="1" x14ac:dyDescent="0.25">
      <c r="A10" s="7">
        <v>3</v>
      </c>
      <c r="B10" s="18">
        <v>172</v>
      </c>
      <c r="C10" s="13" t="s">
        <v>152</v>
      </c>
      <c r="D10" s="13" t="s">
        <v>167</v>
      </c>
      <c r="E10" s="13" t="s">
        <v>10</v>
      </c>
      <c r="F10" s="13" t="s">
        <v>44</v>
      </c>
      <c r="G10" s="44">
        <v>0.44535879629629632</v>
      </c>
      <c r="H10" s="13">
        <v>4</v>
      </c>
      <c r="I10" s="13">
        <v>28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f t="shared" si="0"/>
        <v>0</v>
      </c>
      <c r="AL10" s="3"/>
      <c r="AM10" s="6"/>
      <c r="AN10" s="6"/>
      <c r="AO10" s="5">
        <f t="shared" ref="AO10:AO13" si="1">AN10-AM10</f>
        <v>0</v>
      </c>
      <c r="AP10" s="5"/>
      <c r="AQ10" s="5">
        <f t="shared" ref="AQ10:AQ13" si="2">AP10+AO10</f>
        <v>0</v>
      </c>
      <c r="AR10" s="11"/>
      <c r="AS10" s="2"/>
      <c r="AT10" s="2">
        <v>28</v>
      </c>
      <c r="AU10" s="2">
        <v>1</v>
      </c>
      <c r="AV10" s="23">
        <v>5</v>
      </c>
    </row>
    <row r="11" spans="1:48" ht="18" x14ac:dyDescent="0.25">
      <c r="A11" s="7">
        <v>4</v>
      </c>
      <c r="B11" s="18">
        <v>143</v>
      </c>
      <c r="C11" s="13" t="s">
        <v>155</v>
      </c>
      <c r="D11" s="13" t="s">
        <v>166</v>
      </c>
      <c r="E11" s="13" t="s">
        <v>10</v>
      </c>
      <c r="F11" s="13" t="s">
        <v>137</v>
      </c>
      <c r="G11" s="44"/>
      <c r="H11" s="13" t="s">
        <v>83</v>
      </c>
      <c r="I11" s="13"/>
      <c r="J11" s="3"/>
      <c r="K11" s="3">
        <v>1</v>
      </c>
      <c r="L11" s="3"/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/>
      <c r="T11" s="3"/>
      <c r="U11" s="3">
        <v>1</v>
      </c>
      <c r="V11" s="3">
        <v>1</v>
      </c>
      <c r="W11" s="3"/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/>
      <c r="AD11" s="3">
        <v>1</v>
      </c>
      <c r="AE11" s="3">
        <v>1</v>
      </c>
      <c r="AF11" s="3"/>
      <c r="AG11" s="3"/>
      <c r="AH11" s="3"/>
      <c r="AI11" s="3"/>
      <c r="AJ11" s="3"/>
      <c r="AK11" s="3">
        <f t="shared" si="0"/>
        <v>16</v>
      </c>
      <c r="AL11" s="3">
        <v>24</v>
      </c>
      <c r="AM11" s="6">
        <v>43588.4</v>
      </c>
      <c r="AN11" s="6">
        <v>43588.647187499999</v>
      </c>
      <c r="AO11" s="5">
        <f t="shared" si="1"/>
        <v>0.24718749999738066</v>
      </c>
      <c r="AP11" s="5"/>
      <c r="AQ11" s="5">
        <f t="shared" si="2"/>
        <v>0.24718749999738066</v>
      </c>
      <c r="AR11" s="23">
        <v>2</v>
      </c>
      <c r="AS11" s="2">
        <v>34</v>
      </c>
      <c r="AT11" s="2">
        <v>34</v>
      </c>
      <c r="AU11" s="2">
        <v>1</v>
      </c>
      <c r="AV11" s="23">
        <v>4</v>
      </c>
    </row>
    <row r="12" spans="1:48" ht="18" x14ac:dyDescent="0.25">
      <c r="A12" s="7">
        <v>5</v>
      </c>
      <c r="B12" s="18">
        <v>128</v>
      </c>
      <c r="C12" s="13" t="s">
        <v>168</v>
      </c>
      <c r="D12" s="13" t="s">
        <v>146</v>
      </c>
      <c r="E12" s="13" t="s">
        <v>10</v>
      </c>
      <c r="F12" s="13" t="s">
        <v>138</v>
      </c>
      <c r="G12" s="44">
        <v>0.29402777777777778</v>
      </c>
      <c r="H12" s="13">
        <v>3</v>
      </c>
      <c r="I12" s="13">
        <v>39</v>
      </c>
      <c r="J12" s="3">
        <v>1</v>
      </c>
      <c r="K12" s="3">
        <v>1</v>
      </c>
      <c r="L12" s="3"/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/>
      <c r="U12" s="3">
        <v>1</v>
      </c>
      <c r="V12" s="3">
        <v>1</v>
      </c>
      <c r="W12" s="3"/>
      <c r="X12" s="3">
        <v>1</v>
      </c>
      <c r="Y12" s="3">
        <v>1</v>
      </c>
      <c r="Z12" s="3"/>
      <c r="AA12" s="3">
        <v>1</v>
      </c>
      <c r="AB12" s="3"/>
      <c r="AC12" s="3"/>
      <c r="AD12" s="3">
        <v>1</v>
      </c>
      <c r="AE12" s="3">
        <v>1</v>
      </c>
      <c r="AF12" s="3"/>
      <c r="AG12" s="3"/>
      <c r="AH12" s="3"/>
      <c r="AI12" s="3"/>
      <c r="AJ12" s="3"/>
      <c r="AK12" s="3">
        <f t="shared" si="0"/>
        <v>16</v>
      </c>
      <c r="AL12" s="3">
        <v>24</v>
      </c>
      <c r="AM12" s="6">
        <v>43588.401388888888</v>
      </c>
      <c r="AN12" s="6">
        <v>43588.647106481483</v>
      </c>
      <c r="AO12" s="5">
        <f t="shared" si="1"/>
        <v>0.24571759259561077</v>
      </c>
      <c r="AP12" s="5"/>
      <c r="AQ12" s="5">
        <f t="shared" si="2"/>
        <v>0.24571759259561077</v>
      </c>
      <c r="AR12" s="43">
        <v>1</v>
      </c>
      <c r="AS12" s="2">
        <v>50</v>
      </c>
      <c r="AT12" s="2">
        <v>89</v>
      </c>
      <c r="AU12" s="2">
        <v>2</v>
      </c>
      <c r="AV12" s="11">
        <v>2</v>
      </c>
    </row>
    <row r="13" spans="1:48" ht="18" customHeight="1" x14ac:dyDescent="0.25">
      <c r="A13" s="7">
        <v>6</v>
      </c>
      <c r="B13" s="18">
        <v>122</v>
      </c>
      <c r="C13" s="13" t="s">
        <v>153</v>
      </c>
      <c r="D13" s="13" t="s">
        <v>165</v>
      </c>
      <c r="E13" s="13" t="s">
        <v>139</v>
      </c>
      <c r="F13" s="13" t="s">
        <v>140</v>
      </c>
      <c r="G13" s="13"/>
      <c r="H13" s="13" t="s">
        <v>83</v>
      </c>
      <c r="I13" s="13"/>
      <c r="J13" s="3"/>
      <c r="K13" s="3">
        <v>1</v>
      </c>
      <c r="L13" s="3"/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/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/>
      <c r="AA13" s="3">
        <v>1</v>
      </c>
      <c r="AB13" s="3">
        <v>1</v>
      </c>
      <c r="AC13" s="3">
        <v>1</v>
      </c>
      <c r="AD13" s="3">
        <v>1</v>
      </c>
      <c r="AE13" s="3"/>
      <c r="AF13" s="3"/>
      <c r="AG13" s="3"/>
      <c r="AH13" s="3"/>
      <c r="AI13" s="3"/>
      <c r="AJ13" s="3"/>
      <c r="AK13" s="3">
        <f t="shared" si="0"/>
        <v>17</v>
      </c>
      <c r="AL13" s="3">
        <v>23</v>
      </c>
      <c r="AM13" s="6">
        <v>43588.402777777781</v>
      </c>
      <c r="AN13" s="6">
        <v>43588.879004629627</v>
      </c>
      <c r="AO13" s="5">
        <f t="shared" si="1"/>
        <v>0.47622685184614966</v>
      </c>
      <c r="AP13" s="5"/>
      <c r="AQ13" s="5">
        <f t="shared" si="2"/>
        <v>0.47622685184614966</v>
      </c>
      <c r="AR13" s="43">
        <v>4</v>
      </c>
      <c r="AS13" s="2">
        <v>10</v>
      </c>
      <c r="AT13" s="2">
        <v>10</v>
      </c>
      <c r="AU13" s="2">
        <v>1</v>
      </c>
      <c r="AV13" s="23">
        <v>6</v>
      </c>
    </row>
    <row r="14" spans="1:48" ht="18" x14ac:dyDescent="0.25">
      <c r="A14" s="7">
        <v>7</v>
      </c>
      <c r="B14" s="18">
        <v>121</v>
      </c>
      <c r="C14" s="13" t="s">
        <v>158</v>
      </c>
      <c r="D14" s="13" t="s">
        <v>154</v>
      </c>
      <c r="E14" s="13"/>
      <c r="F14" s="13" t="s">
        <v>135</v>
      </c>
      <c r="G14" s="44"/>
      <c r="H14" s="13" t="s">
        <v>83</v>
      </c>
      <c r="I14" s="1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0"/>
        <v>0</v>
      </c>
      <c r="AL14" s="3"/>
      <c r="AM14" s="6"/>
      <c r="AN14" s="6"/>
      <c r="AO14" s="5"/>
      <c r="AP14" s="5"/>
      <c r="AQ14" s="5"/>
      <c r="AR14" s="23"/>
      <c r="AS14" s="2"/>
      <c r="AT14" s="2"/>
      <c r="AU14" s="2"/>
      <c r="AV14" s="2"/>
    </row>
    <row r="18" spans="1:30" ht="18" x14ac:dyDescent="0.25">
      <c r="A18" s="24"/>
      <c r="B18" s="25"/>
      <c r="C18" s="28"/>
      <c r="D18" s="26"/>
      <c r="E18" s="26"/>
      <c r="F18" s="2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7"/>
      <c r="Z18" s="27"/>
      <c r="AA18" s="12"/>
      <c r="AB18" s="12"/>
      <c r="AC18" s="12"/>
      <c r="AD18" s="29"/>
    </row>
  </sheetData>
  <mergeCells count="10">
    <mergeCell ref="AM5:AQ5"/>
    <mergeCell ref="AR5:AS5"/>
    <mergeCell ref="AT5:AV5"/>
    <mergeCell ref="A6:I6"/>
    <mergeCell ref="J6:AJ6"/>
    <mergeCell ref="AM6:AQ6"/>
    <mergeCell ref="AR6:AS6"/>
    <mergeCell ref="C5:F5"/>
    <mergeCell ref="G5:I5"/>
    <mergeCell ref="J5:AL5"/>
  </mergeCells>
  <conditionalFormatting sqref="R18">
    <cfRule type="cellIs" dxfId="145" priority="219" operator="equal">
      <formula>1</formula>
    </cfRule>
  </conditionalFormatting>
  <conditionalFormatting sqref="S18">
    <cfRule type="cellIs" dxfId="144" priority="218" operator="equal">
      <formula>1</formula>
    </cfRule>
  </conditionalFormatting>
  <conditionalFormatting sqref="T18:U18">
    <cfRule type="cellIs" dxfId="143" priority="215" operator="equal">
      <formula>1</formula>
    </cfRule>
  </conditionalFormatting>
  <conditionalFormatting sqref="V18">
    <cfRule type="cellIs" dxfId="142" priority="214" operator="equal">
      <formula>1</formula>
    </cfRule>
  </conditionalFormatting>
  <conditionalFormatting sqref="X18">
    <cfRule type="cellIs" dxfId="141" priority="224" operator="equal">
      <formula>1</formula>
    </cfRule>
  </conditionalFormatting>
  <conditionalFormatting sqref="G18:H18 M18">
    <cfRule type="cellIs" dxfId="140" priority="223" operator="equal">
      <formula>1</formula>
    </cfRule>
  </conditionalFormatting>
  <conditionalFormatting sqref="I18:J18">
    <cfRule type="cellIs" dxfId="139" priority="222" operator="equal">
      <formula>1</formula>
    </cfRule>
  </conditionalFormatting>
  <conditionalFormatting sqref="N18:O18">
    <cfRule type="cellIs" dxfId="138" priority="221" operator="equal">
      <formula>1</formula>
    </cfRule>
  </conditionalFormatting>
  <conditionalFormatting sqref="K18:L18">
    <cfRule type="cellIs" dxfId="137" priority="220" operator="equal">
      <formula>1</formula>
    </cfRule>
  </conditionalFormatting>
  <conditionalFormatting sqref="P18:Q18">
    <cfRule type="cellIs" dxfId="136" priority="217" operator="equal">
      <formula>1</formula>
    </cfRule>
  </conditionalFormatting>
  <conditionalFormatting sqref="W18">
    <cfRule type="cellIs" dxfId="135" priority="216" operator="equal">
      <formula>1</formula>
    </cfRule>
  </conditionalFormatting>
  <conditionalFormatting sqref="AG7:AH7">
    <cfRule type="cellIs" dxfId="134" priority="122" operator="equal">
      <formula>1</formula>
    </cfRule>
  </conditionalFormatting>
  <conditionalFormatting sqref="AI1:AI4">
    <cfRule type="cellIs" dxfId="133" priority="121" operator="equal">
      <formula>1</formula>
    </cfRule>
  </conditionalFormatting>
  <conditionalFormatting sqref="AI7">
    <cfRule type="cellIs" dxfId="132" priority="120" operator="equal">
      <formula>1</formula>
    </cfRule>
  </conditionalFormatting>
  <conditionalFormatting sqref="AL8">
    <cfRule type="cellIs" dxfId="131" priority="119" operator="equal">
      <formula>1</formula>
    </cfRule>
  </conditionalFormatting>
  <conditionalFormatting sqref="J8:K8 P8">
    <cfRule type="cellIs" dxfId="130" priority="118" operator="equal">
      <formula>1</formula>
    </cfRule>
  </conditionalFormatting>
  <conditionalFormatting sqref="L8:M8">
    <cfRule type="cellIs" dxfId="129" priority="117" operator="equal">
      <formula>1</formula>
    </cfRule>
  </conditionalFormatting>
  <conditionalFormatting sqref="Q8:R8">
    <cfRule type="cellIs" dxfId="128" priority="116" operator="equal">
      <formula>1</formula>
    </cfRule>
  </conditionalFormatting>
  <conditionalFormatting sqref="N8:O8">
    <cfRule type="cellIs" dxfId="127" priority="115" operator="equal">
      <formula>1</formula>
    </cfRule>
  </conditionalFormatting>
  <conditionalFormatting sqref="AE8">
    <cfRule type="cellIs" dxfId="126" priority="114" operator="equal">
      <formula>1</formula>
    </cfRule>
  </conditionalFormatting>
  <conditionalFormatting sqref="AF8">
    <cfRule type="cellIs" dxfId="125" priority="113" operator="equal">
      <formula>1</formula>
    </cfRule>
  </conditionalFormatting>
  <conditionalFormatting sqref="S8 AD8">
    <cfRule type="cellIs" dxfId="124" priority="112" operator="equal">
      <formula>1</formula>
    </cfRule>
  </conditionalFormatting>
  <conditionalFormatting sqref="AJ8">
    <cfRule type="cellIs" dxfId="123" priority="111" operator="equal">
      <formula>1</formula>
    </cfRule>
  </conditionalFormatting>
  <conditionalFormatting sqref="AG8:AH8">
    <cfRule type="cellIs" dxfId="122" priority="110" operator="equal">
      <formula>1</formula>
    </cfRule>
  </conditionalFormatting>
  <conditionalFormatting sqref="AI8">
    <cfRule type="cellIs" dxfId="121" priority="109" operator="equal">
      <formula>1</formula>
    </cfRule>
  </conditionalFormatting>
  <conditionalFormatting sqref="J9:K9 P9">
    <cfRule type="cellIs" dxfId="120" priority="108" operator="equal">
      <formula>1</formula>
    </cfRule>
  </conditionalFormatting>
  <conditionalFormatting sqref="L9:M9">
    <cfRule type="cellIs" dxfId="119" priority="107" operator="equal">
      <formula>1</formula>
    </cfRule>
  </conditionalFormatting>
  <conditionalFormatting sqref="Q9:R9">
    <cfRule type="cellIs" dxfId="118" priority="106" operator="equal">
      <formula>1</formula>
    </cfRule>
  </conditionalFormatting>
  <conditionalFormatting sqref="N9:O9">
    <cfRule type="cellIs" dxfId="117" priority="105" operator="equal">
      <formula>1</formula>
    </cfRule>
  </conditionalFormatting>
  <conditionalFormatting sqref="AE9">
    <cfRule type="cellIs" dxfId="116" priority="104" operator="equal">
      <formula>1</formula>
    </cfRule>
  </conditionalFormatting>
  <conditionalFormatting sqref="AF9">
    <cfRule type="cellIs" dxfId="115" priority="103" operator="equal">
      <formula>1</formula>
    </cfRule>
  </conditionalFormatting>
  <conditionalFormatting sqref="S9 AD9">
    <cfRule type="cellIs" dxfId="114" priority="102" operator="equal">
      <formula>1</formula>
    </cfRule>
  </conditionalFormatting>
  <conditionalFormatting sqref="AJ9 AL9:AL11">
    <cfRule type="cellIs" dxfId="113" priority="101" operator="equal">
      <formula>1</formula>
    </cfRule>
  </conditionalFormatting>
  <conditionalFormatting sqref="AG9:AH9">
    <cfRule type="cellIs" dxfId="112" priority="100" operator="equal">
      <formula>1</formula>
    </cfRule>
  </conditionalFormatting>
  <conditionalFormatting sqref="AI9">
    <cfRule type="cellIs" dxfId="111" priority="99" operator="equal">
      <formula>1</formula>
    </cfRule>
  </conditionalFormatting>
  <conditionalFormatting sqref="J11:K11 P11">
    <cfRule type="cellIs" dxfId="110" priority="98" operator="equal">
      <formula>1</formula>
    </cfRule>
  </conditionalFormatting>
  <conditionalFormatting sqref="L11:M11">
    <cfRule type="cellIs" dxfId="109" priority="97" operator="equal">
      <formula>1</formula>
    </cfRule>
  </conditionalFormatting>
  <conditionalFormatting sqref="Q11:R11">
    <cfRule type="cellIs" dxfId="108" priority="96" operator="equal">
      <formula>1</formula>
    </cfRule>
  </conditionalFormatting>
  <conditionalFormatting sqref="N11:O11">
    <cfRule type="cellIs" dxfId="107" priority="95" operator="equal">
      <formula>1</formula>
    </cfRule>
  </conditionalFormatting>
  <conditionalFormatting sqref="AE11">
    <cfRule type="cellIs" dxfId="106" priority="94" operator="equal">
      <formula>1</formula>
    </cfRule>
  </conditionalFormatting>
  <conditionalFormatting sqref="AF11">
    <cfRule type="cellIs" dxfId="105" priority="93" operator="equal">
      <formula>1</formula>
    </cfRule>
  </conditionalFormatting>
  <conditionalFormatting sqref="S11 AD11">
    <cfRule type="cellIs" dxfId="104" priority="92" operator="equal">
      <formula>1</formula>
    </cfRule>
  </conditionalFormatting>
  <conditionalFormatting sqref="AJ11">
    <cfRule type="cellIs" dxfId="103" priority="91" operator="equal">
      <formula>1</formula>
    </cfRule>
  </conditionalFormatting>
  <conditionalFormatting sqref="AG11:AH11">
    <cfRule type="cellIs" dxfId="102" priority="90" operator="equal">
      <formula>1</formula>
    </cfRule>
  </conditionalFormatting>
  <conditionalFormatting sqref="AI11">
    <cfRule type="cellIs" dxfId="101" priority="89" operator="equal">
      <formula>1</formula>
    </cfRule>
  </conditionalFormatting>
  <conditionalFormatting sqref="J10:K10 P10">
    <cfRule type="cellIs" dxfId="100" priority="88" operator="equal">
      <formula>1</formula>
    </cfRule>
  </conditionalFormatting>
  <conditionalFormatting sqref="L10:M10">
    <cfRule type="cellIs" dxfId="99" priority="87" operator="equal">
      <formula>1</formula>
    </cfRule>
  </conditionalFormatting>
  <conditionalFormatting sqref="Q10:R10">
    <cfRule type="cellIs" dxfId="98" priority="86" operator="equal">
      <formula>1</formula>
    </cfRule>
  </conditionalFormatting>
  <conditionalFormatting sqref="N10:O10">
    <cfRule type="cellIs" dxfId="97" priority="85" operator="equal">
      <formula>1</formula>
    </cfRule>
  </conditionalFormatting>
  <conditionalFormatting sqref="AE10">
    <cfRule type="cellIs" dxfId="96" priority="84" operator="equal">
      <formula>1</formula>
    </cfRule>
  </conditionalFormatting>
  <conditionalFormatting sqref="AF10">
    <cfRule type="cellIs" dxfId="95" priority="83" operator="equal">
      <formula>1</formula>
    </cfRule>
  </conditionalFormatting>
  <conditionalFormatting sqref="S10 AD10">
    <cfRule type="cellIs" dxfId="94" priority="82" operator="equal">
      <formula>1</formula>
    </cfRule>
  </conditionalFormatting>
  <conditionalFormatting sqref="AJ10">
    <cfRule type="cellIs" dxfId="93" priority="81" operator="equal">
      <formula>1</formula>
    </cfRule>
  </conditionalFormatting>
  <conditionalFormatting sqref="AG10:AH10">
    <cfRule type="cellIs" dxfId="92" priority="80" operator="equal">
      <formula>1</formula>
    </cfRule>
  </conditionalFormatting>
  <conditionalFormatting sqref="J1:K4 P1:R4 J5:J6">
    <cfRule type="cellIs" dxfId="91" priority="137" operator="equal">
      <formula>1</formula>
    </cfRule>
  </conditionalFormatting>
  <conditionalFormatting sqref="L1:M4">
    <cfRule type="cellIs" dxfId="90" priority="136" operator="equal">
      <formula>1</formula>
    </cfRule>
  </conditionalFormatting>
  <conditionalFormatting sqref="N1:O4">
    <cfRule type="cellIs" dxfId="89" priority="135" operator="equal">
      <formula>1</formula>
    </cfRule>
  </conditionalFormatting>
  <conditionalFormatting sqref="Q7:R7">
    <cfRule type="cellIs" dxfId="88" priority="132" operator="equal">
      <formula>1</formula>
    </cfRule>
  </conditionalFormatting>
  <conditionalFormatting sqref="N7:O7">
    <cfRule type="cellIs" dxfId="87" priority="131" operator="equal">
      <formula>1</formula>
    </cfRule>
  </conditionalFormatting>
  <conditionalFormatting sqref="J7:K7 P7">
    <cfRule type="cellIs" dxfId="86" priority="134" operator="equal">
      <formula>1</formula>
    </cfRule>
  </conditionalFormatting>
  <conditionalFormatting sqref="L7:M7">
    <cfRule type="cellIs" dxfId="85" priority="133" operator="equal">
      <formula>1</formula>
    </cfRule>
  </conditionalFormatting>
  <conditionalFormatting sqref="AE7">
    <cfRule type="cellIs" dxfId="84" priority="128" operator="equal">
      <formula>1</formula>
    </cfRule>
  </conditionalFormatting>
  <conditionalFormatting sqref="AF7">
    <cfRule type="cellIs" dxfId="83" priority="127" operator="equal">
      <formula>1</formula>
    </cfRule>
  </conditionalFormatting>
  <conditionalFormatting sqref="S7 AD7">
    <cfRule type="cellIs" dxfId="82" priority="126" operator="equal">
      <formula>1</formula>
    </cfRule>
  </conditionalFormatting>
  <conditionalFormatting sqref="AE1:AF4">
    <cfRule type="cellIs" dxfId="81" priority="130" operator="equal">
      <formula>1</formula>
    </cfRule>
  </conditionalFormatting>
  <conditionalFormatting sqref="S1:S4 AD1:AD4">
    <cfRule type="cellIs" dxfId="80" priority="129" operator="equal">
      <formula>1</formula>
    </cfRule>
  </conditionalFormatting>
  <conditionalFormatting sqref="AJ7">
    <cfRule type="cellIs" dxfId="79" priority="124" operator="equal">
      <formula>1</formula>
    </cfRule>
  </conditionalFormatting>
  <conditionalFormatting sqref="AJ1:AJ4 AL1:AL4">
    <cfRule type="cellIs" dxfId="78" priority="125" operator="equal">
      <formula>1</formula>
    </cfRule>
  </conditionalFormatting>
  <conditionalFormatting sqref="AG1:AH4">
    <cfRule type="cellIs" dxfId="77" priority="123" operator="equal">
      <formula>1</formula>
    </cfRule>
  </conditionalFormatting>
  <conditionalFormatting sqref="AI10">
    <cfRule type="cellIs" dxfId="76" priority="79" operator="equal">
      <formula>1</formula>
    </cfRule>
  </conditionalFormatting>
  <conditionalFormatting sqref="T1:U4 Z1:AB4 T5:T6">
    <cfRule type="cellIs" dxfId="75" priority="78" operator="equal">
      <formula>1</formula>
    </cfRule>
  </conditionalFormatting>
  <conditionalFormatting sqref="V1:W4">
    <cfRule type="cellIs" dxfId="74" priority="77" operator="equal">
      <formula>1</formula>
    </cfRule>
  </conditionalFormatting>
  <conditionalFormatting sqref="X1:Y4">
    <cfRule type="cellIs" dxfId="73" priority="76" operator="equal">
      <formula>1</formula>
    </cfRule>
  </conditionalFormatting>
  <conditionalFormatting sqref="AA7:AB7">
    <cfRule type="cellIs" dxfId="72" priority="73" operator="equal">
      <formula>1</formula>
    </cfRule>
  </conditionalFormatting>
  <conditionalFormatting sqref="X7:Y7">
    <cfRule type="cellIs" dxfId="71" priority="72" operator="equal">
      <formula>1</formula>
    </cfRule>
  </conditionalFormatting>
  <conditionalFormatting sqref="T7:U7 Z7">
    <cfRule type="cellIs" dxfId="70" priority="75" operator="equal">
      <formula>1</formula>
    </cfRule>
  </conditionalFormatting>
  <conditionalFormatting sqref="V7:W7">
    <cfRule type="cellIs" dxfId="69" priority="74" operator="equal">
      <formula>1</formula>
    </cfRule>
  </conditionalFormatting>
  <conditionalFormatting sqref="AC7">
    <cfRule type="cellIs" dxfId="68" priority="70" operator="equal">
      <formula>1</formula>
    </cfRule>
  </conditionalFormatting>
  <conditionalFormatting sqref="AC1:AC4">
    <cfRule type="cellIs" dxfId="67" priority="71" operator="equal">
      <formula>1</formula>
    </cfRule>
  </conditionalFormatting>
  <conditionalFormatting sqref="T8:U8 Z8">
    <cfRule type="cellIs" dxfId="66" priority="69" operator="equal">
      <formula>1</formula>
    </cfRule>
  </conditionalFormatting>
  <conditionalFormatting sqref="V8:W8">
    <cfRule type="cellIs" dxfId="65" priority="68" operator="equal">
      <formula>1</formula>
    </cfRule>
  </conditionalFormatting>
  <conditionalFormatting sqref="AA8:AB8">
    <cfRule type="cellIs" dxfId="64" priority="67" operator="equal">
      <formula>1</formula>
    </cfRule>
  </conditionalFormatting>
  <conditionalFormatting sqref="X8:Y8">
    <cfRule type="cellIs" dxfId="63" priority="66" operator="equal">
      <formula>1</formula>
    </cfRule>
  </conditionalFormatting>
  <conditionalFormatting sqref="AC8">
    <cfRule type="cellIs" dxfId="62" priority="65" operator="equal">
      <formula>1</formula>
    </cfRule>
  </conditionalFormatting>
  <conditionalFormatting sqref="T9:U9 Z9">
    <cfRule type="cellIs" dxfId="61" priority="64" operator="equal">
      <formula>1</formula>
    </cfRule>
  </conditionalFormatting>
  <conditionalFormatting sqref="V9:W9">
    <cfRule type="cellIs" dxfId="60" priority="63" operator="equal">
      <formula>1</formula>
    </cfRule>
  </conditionalFormatting>
  <conditionalFormatting sqref="AA9:AB9">
    <cfRule type="cellIs" dxfId="59" priority="62" operator="equal">
      <formula>1</formula>
    </cfRule>
  </conditionalFormatting>
  <conditionalFormatting sqref="X9:Y9">
    <cfRule type="cellIs" dxfId="58" priority="61" operator="equal">
      <formula>1</formula>
    </cfRule>
  </conditionalFormatting>
  <conditionalFormatting sqref="AC9">
    <cfRule type="cellIs" dxfId="57" priority="60" operator="equal">
      <formula>1</formula>
    </cfRule>
  </conditionalFormatting>
  <conditionalFormatting sqref="T11:U11 Z11">
    <cfRule type="cellIs" dxfId="56" priority="59" operator="equal">
      <formula>1</formula>
    </cfRule>
  </conditionalFormatting>
  <conditionalFormatting sqref="V11:W11">
    <cfRule type="cellIs" dxfId="55" priority="58" operator="equal">
      <formula>1</formula>
    </cfRule>
  </conditionalFormatting>
  <conditionalFormatting sqref="AA11:AB11">
    <cfRule type="cellIs" dxfId="54" priority="57" operator="equal">
      <formula>1</formula>
    </cfRule>
  </conditionalFormatting>
  <conditionalFormatting sqref="X11:Y11">
    <cfRule type="cellIs" dxfId="53" priority="56" operator="equal">
      <formula>1</formula>
    </cfRule>
  </conditionalFormatting>
  <conditionalFormatting sqref="AC11">
    <cfRule type="cellIs" dxfId="52" priority="55" operator="equal">
      <formula>1</formula>
    </cfRule>
  </conditionalFormatting>
  <conditionalFormatting sqref="T10:U10 Z10">
    <cfRule type="cellIs" dxfId="51" priority="54" operator="equal">
      <formula>1</formula>
    </cfRule>
  </conditionalFormatting>
  <conditionalFormatting sqref="V10:W10">
    <cfRule type="cellIs" dxfId="50" priority="53" operator="equal">
      <formula>1</formula>
    </cfRule>
  </conditionalFormatting>
  <conditionalFormatting sqref="AA10:AB10">
    <cfRule type="cellIs" dxfId="49" priority="52" operator="equal">
      <formula>1</formula>
    </cfRule>
  </conditionalFormatting>
  <conditionalFormatting sqref="X10:Y10">
    <cfRule type="cellIs" dxfId="48" priority="51" operator="equal">
      <formula>1</formula>
    </cfRule>
  </conditionalFormatting>
  <conditionalFormatting sqref="AC10">
    <cfRule type="cellIs" dxfId="47" priority="50" operator="equal">
      <formula>1</formula>
    </cfRule>
  </conditionalFormatting>
  <conditionalFormatting sqref="AK1:AK4">
    <cfRule type="cellIs" dxfId="46" priority="49" operator="equal">
      <formula>1</formula>
    </cfRule>
  </conditionalFormatting>
  <conditionalFormatting sqref="AK8:AK14">
    <cfRule type="cellIs" dxfId="45" priority="48" operator="equal">
      <formula>1</formula>
    </cfRule>
  </conditionalFormatting>
  <conditionalFormatting sqref="J12:K12 P12">
    <cfRule type="cellIs" dxfId="44" priority="46" operator="equal">
      <formula>1</formula>
    </cfRule>
  </conditionalFormatting>
  <conditionalFormatting sqref="L12:M12">
    <cfRule type="cellIs" dxfId="43" priority="45" operator="equal">
      <formula>1</formula>
    </cfRule>
  </conditionalFormatting>
  <conditionalFormatting sqref="Q12:R12">
    <cfRule type="cellIs" dxfId="42" priority="44" operator="equal">
      <formula>1</formula>
    </cfRule>
  </conditionalFormatting>
  <conditionalFormatting sqref="N12:O12">
    <cfRule type="cellIs" dxfId="41" priority="43" operator="equal">
      <formula>1</formula>
    </cfRule>
  </conditionalFormatting>
  <conditionalFormatting sqref="AE12">
    <cfRule type="cellIs" dxfId="40" priority="42" operator="equal">
      <formula>1</formula>
    </cfRule>
  </conditionalFormatting>
  <conditionalFormatting sqref="AF12">
    <cfRule type="cellIs" dxfId="39" priority="41" operator="equal">
      <formula>1</formula>
    </cfRule>
  </conditionalFormatting>
  <conditionalFormatting sqref="S12 AD12">
    <cfRule type="cellIs" dxfId="38" priority="40" operator="equal">
      <formula>1</formula>
    </cfRule>
  </conditionalFormatting>
  <conditionalFormatting sqref="AJ12 AL12:AL14">
    <cfRule type="cellIs" dxfId="37" priority="39" operator="equal">
      <formula>1</formula>
    </cfRule>
  </conditionalFormatting>
  <conditionalFormatting sqref="AG12:AH12">
    <cfRule type="cellIs" dxfId="36" priority="38" operator="equal">
      <formula>1</formula>
    </cfRule>
  </conditionalFormatting>
  <conditionalFormatting sqref="AI12">
    <cfRule type="cellIs" dxfId="35" priority="37" operator="equal">
      <formula>1</formula>
    </cfRule>
  </conditionalFormatting>
  <conditionalFormatting sqref="J14:K14 P14">
    <cfRule type="cellIs" dxfId="34" priority="36" operator="equal">
      <formula>1</formula>
    </cfRule>
  </conditionalFormatting>
  <conditionalFormatting sqref="L14:M14">
    <cfRule type="cellIs" dxfId="33" priority="35" operator="equal">
      <formula>1</formula>
    </cfRule>
  </conditionalFormatting>
  <conditionalFormatting sqref="Q14:R14">
    <cfRule type="cellIs" dxfId="32" priority="34" operator="equal">
      <formula>1</formula>
    </cfRule>
  </conditionalFormatting>
  <conditionalFormatting sqref="N14:O14">
    <cfRule type="cellIs" dxfId="31" priority="33" operator="equal">
      <formula>1</formula>
    </cfRule>
  </conditionalFormatting>
  <conditionalFormatting sqref="AE14">
    <cfRule type="cellIs" dxfId="30" priority="32" operator="equal">
      <formula>1</formula>
    </cfRule>
  </conditionalFormatting>
  <conditionalFormatting sqref="AF14">
    <cfRule type="cellIs" dxfId="29" priority="31" operator="equal">
      <formula>1</formula>
    </cfRule>
  </conditionalFormatting>
  <conditionalFormatting sqref="S14 AD14">
    <cfRule type="cellIs" dxfId="28" priority="30" operator="equal">
      <formula>1</formula>
    </cfRule>
  </conditionalFormatting>
  <conditionalFormatting sqref="AJ14">
    <cfRule type="cellIs" dxfId="27" priority="29" operator="equal">
      <formula>1</formula>
    </cfRule>
  </conditionalFormatting>
  <conditionalFormatting sqref="AG14:AH14">
    <cfRule type="cellIs" dxfId="26" priority="28" operator="equal">
      <formula>1</formula>
    </cfRule>
  </conditionalFormatting>
  <conditionalFormatting sqref="AI14">
    <cfRule type="cellIs" dxfId="25" priority="27" operator="equal">
      <formula>1</formula>
    </cfRule>
  </conditionalFormatting>
  <conditionalFormatting sqref="J13:K13 P13">
    <cfRule type="cellIs" dxfId="24" priority="26" operator="equal">
      <formula>1</formula>
    </cfRule>
  </conditionalFormatting>
  <conditionalFormatting sqref="L13:M13">
    <cfRule type="cellIs" dxfId="23" priority="25" operator="equal">
      <formula>1</formula>
    </cfRule>
  </conditionalFormatting>
  <conditionalFormatting sqref="Q13:R13">
    <cfRule type="cellIs" dxfId="22" priority="24" operator="equal">
      <formula>1</formula>
    </cfRule>
  </conditionalFormatting>
  <conditionalFormatting sqref="N13:O13">
    <cfRule type="cellIs" dxfId="21" priority="23" operator="equal">
      <formula>1</formula>
    </cfRule>
  </conditionalFormatting>
  <conditionalFormatting sqref="AE13">
    <cfRule type="cellIs" dxfId="20" priority="22" operator="equal">
      <formula>1</formula>
    </cfRule>
  </conditionalFormatting>
  <conditionalFormatting sqref="AF13">
    <cfRule type="cellIs" dxfId="19" priority="21" operator="equal">
      <formula>1</formula>
    </cfRule>
  </conditionalFormatting>
  <conditionalFormatting sqref="S13 AD13">
    <cfRule type="cellIs" dxfId="18" priority="20" operator="equal">
      <formula>1</formula>
    </cfRule>
  </conditionalFormatting>
  <conditionalFormatting sqref="AJ13">
    <cfRule type="cellIs" dxfId="17" priority="19" operator="equal">
      <formula>1</formula>
    </cfRule>
  </conditionalFormatting>
  <conditionalFormatting sqref="AG13:AH13">
    <cfRule type="cellIs" dxfId="16" priority="18" operator="equal">
      <formula>1</formula>
    </cfRule>
  </conditionalFormatting>
  <conditionalFormatting sqref="AI13">
    <cfRule type="cellIs" dxfId="15" priority="17" operator="equal">
      <formula>1</formula>
    </cfRule>
  </conditionalFormatting>
  <conditionalFormatting sqref="T12:U12 Z12">
    <cfRule type="cellIs" dxfId="14" priority="16" operator="equal">
      <formula>1</formula>
    </cfRule>
  </conditionalFormatting>
  <conditionalFormatting sqref="V12:W12">
    <cfRule type="cellIs" dxfId="13" priority="15" operator="equal">
      <formula>1</formula>
    </cfRule>
  </conditionalFormatting>
  <conditionalFormatting sqref="AA12:AB12">
    <cfRule type="cellIs" dxfId="12" priority="14" operator="equal">
      <formula>1</formula>
    </cfRule>
  </conditionalFormatting>
  <conditionalFormatting sqref="X12:Y12">
    <cfRule type="cellIs" dxfId="11" priority="13" operator="equal">
      <formula>1</formula>
    </cfRule>
  </conditionalFormatting>
  <conditionalFormatting sqref="AC12">
    <cfRule type="cellIs" dxfId="10" priority="12" operator="equal">
      <formula>1</formula>
    </cfRule>
  </conditionalFormatting>
  <conditionalFormatting sqref="T14:U14 Z14">
    <cfRule type="cellIs" dxfId="9" priority="11" operator="equal">
      <formula>1</formula>
    </cfRule>
  </conditionalFormatting>
  <conditionalFormatting sqref="V14:W14">
    <cfRule type="cellIs" dxfId="8" priority="10" operator="equal">
      <formula>1</formula>
    </cfRule>
  </conditionalFormatting>
  <conditionalFormatting sqref="AA14:AB14">
    <cfRule type="cellIs" dxfId="7" priority="9" operator="equal">
      <formula>1</formula>
    </cfRule>
  </conditionalFormatting>
  <conditionalFormatting sqref="X14:Y14">
    <cfRule type="cellIs" dxfId="6" priority="8" operator="equal">
      <formula>1</formula>
    </cfRule>
  </conditionalFormatting>
  <conditionalFormatting sqref="AC14">
    <cfRule type="cellIs" dxfId="5" priority="7" operator="equal">
      <formula>1</formula>
    </cfRule>
  </conditionalFormatting>
  <conditionalFormatting sqref="T13:U13 Z13">
    <cfRule type="cellIs" dxfId="4" priority="6" operator="equal">
      <formula>1</formula>
    </cfRule>
  </conditionalFormatting>
  <conditionalFormatting sqref="V13:W13">
    <cfRule type="cellIs" dxfId="3" priority="5" operator="equal">
      <formula>1</formula>
    </cfRule>
  </conditionalFormatting>
  <conditionalFormatting sqref="AA13:AB13">
    <cfRule type="cellIs" dxfId="2" priority="4" operator="equal">
      <formula>1</formula>
    </cfRule>
  </conditionalFormatting>
  <conditionalFormatting sqref="X13:Y13">
    <cfRule type="cellIs" dxfId="1" priority="3" operator="equal">
      <formula>1</formula>
    </cfRule>
  </conditionalFormatting>
  <conditionalFormatting sqref="AC13">
    <cfRule type="cellIs" dxfId="0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ATV</vt:lpstr>
      <vt:lpstr>ТР-1</vt:lpstr>
      <vt:lpstr>ТР-2</vt:lpstr>
      <vt:lpstr>ТР-3</vt:lpstr>
      <vt:lpstr>ТР-Л</vt:lpstr>
      <vt:lpstr>ТР-Т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2015-05-03T16:50:55Z</cp:lastPrinted>
  <dcterms:created xsi:type="dcterms:W3CDTF">2013-04-28T03:45:22Z</dcterms:created>
  <dcterms:modified xsi:type="dcterms:W3CDTF">2019-05-10T00:21:02Z</dcterms:modified>
</cp:coreProperties>
</file>